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40" sheetId="1" r:id="rId1"/>
  </sheets>
  <definedNames>
    <definedName name="Excel_BuiltIn_Print_Area" localSheetId="0">'4040'!$A$1:$G$96</definedName>
    <definedName name="Excel_BuiltIn_Print_Area" localSheetId="0">'4040'!$A$1:$G$94</definedName>
  </definedNames>
  <calcPr fullCalcOnLoad="1"/>
</workbook>
</file>

<file path=xl/sharedStrings.xml><?xml version="1.0" encoding="utf-8"?>
<sst xmlns="http://schemas.openxmlformats.org/spreadsheetml/2006/main" count="109" uniqueCount="87">
  <si>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</si>
  <si>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</si>
  <si>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</si>
  <si>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</si>
  <si>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</si>
  <si>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28.10.2019 N 88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</si>
  <si>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</si>
  <si>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</si>
  <si>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</si>
  <si>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</si>
  <si>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</si>
  <si>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</si>
  <si>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</si>
  <si>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</si>
  <si>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</si>
  <si>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музеїв і виставок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</si>
  <si>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</si>
  <si>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</si>
  <si>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</si>
  <si>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924 414 гривень, у тому числі загального фонду — 913 414 гривень та спеціального фонду — 11 000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</si>
  <si>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</si>
  <si>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</si>
  <si>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</si>
  <si>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</si>
  <si>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</si>
  <si>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</si>
  <si>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</si>
  <si>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</si>
  <si>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</si>
  <si>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</si>
  <si>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</si>
  <si>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94 сесії  Ізюмської міської ради 7 скликання від 16 вересня 2019 р. № 2408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</si>
  <si>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</si>
  <si>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</si>
  <si>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</si>
  <si>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</si>
  <si>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</si>
  <si>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</si>
  <si>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</si>
  <si>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</si>
  <si>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>Мета бюджетної програми: Забезпечення збереження історичних цінностей, створення тимчасових виставок та постійнодіючих експозицій в краєзнавчому музеї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</si>
  <si>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</si>
  <si>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</si>
  <si>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</si>
  <si>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</si>
  <si>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</si>
  <si>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</si>
  <si>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</si>
  <si>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</si>
  <si>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</si>
  <si>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</si>
  <si>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</si>
  <si>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</si>
  <si>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</si>
  <si>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</si>
  <si>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</si>
  <si>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</si>
  <si>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</si>
  <si>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</si>
  <si>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</si>
  <si>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</si>
  <si>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</si>
  <si>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</si>
  <si>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</si>
  <si>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</si>
  <si>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</si>
  <si>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</si>
  <si>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</si>
  <si>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</si>
  <si>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продукту</t>
  </si>
  <si>
    <t>кількість експонатів музею</t>
  </si>
  <si>
    <t>од.</t>
  </si>
  <si>
    <t>кількість експонуємих предметів</t>
  </si>
  <si>
    <t>ефективності</t>
  </si>
  <si>
    <t xml:space="preserve">кількість відвідувачів </t>
  </si>
  <si>
    <t>кількість проведених екскурсій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</si>
  <si>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</si>
  <si>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</si>
  <si>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</si>
  <si>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</si>
  <si>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</si>
  <si>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</si>
  <si>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</si>
  <si>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</si>
  <si>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</si>
  <si>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“_28__” жовтня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</si>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</sst>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80" zoomScaleSheetLayoutView="80" workbookViewId="0" topLeftCell="A85">
      <selection activeCell="B106" sqref="B106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21.75" customHeight="1">
      <c r="A20" s="12" t="s">
        <v>13</v>
      </c>
      <c r="B20" s="13">
        <v>1014040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28.5" customHeight="1">
      <c r="A31" s="19"/>
      <c r="B31" s="23" t="s">
        <v>29</v>
      </c>
      <c r="C31" s="23"/>
      <c r="D31" s="23"/>
      <c r="E31" s="23"/>
      <c r="F31" s="23"/>
      <c r="G31" s="23"/>
      <c r="IV31" s="11"/>
    </row>
    <row r="32" spans="1:256" ht="28.5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28.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28.5" customHeight="1">
      <c r="A34" s="19"/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19"/>
      <c r="B35" s="9"/>
      <c r="C35" s="9"/>
      <c r="D35" s="9"/>
      <c r="E35" s="9"/>
      <c r="F35" s="9"/>
      <c r="G35" s="9"/>
      <c r="IV35" s="11"/>
    </row>
    <row r="36" spans="1:256" ht="15.75" customHeight="1">
      <c r="A36" s="19" t="s">
        <v>33</v>
      </c>
      <c r="B36" s="9" t="s">
        <v>34</v>
      </c>
      <c r="C36" s="9"/>
      <c r="D36" s="9"/>
      <c r="E36" s="9"/>
      <c r="F36" s="9"/>
      <c r="G36" s="9"/>
      <c r="IV36" s="11"/>
    </row>
    <row r="37" ht="7.5" customHeight="1">
      <c r="IV37" s="11"/>
    </row>
    <row r="38" spans="1:256" ht="15.75" customHeight="1">
      <c r="A38" s="24" t="s">
        <v>35</v>
      </c>
      <c r="B38" s="24" t="s">
        <v>36</v>
      </c>
      <c r="C38" s="24"/>
      <c r="D38" s="24"/>
      <c r="E38" s="24"/>
      <c r="F38" s="24"/>
      <c r="G38" s="24"/>
      <c r="IV38" s="11"/>
    </row>
    <row r="39" spans="1:256" ht="15.75" customHeight="1">
      <c r="A39" s="24">
        <v>1</v>
      </c>
      <c r="B39" s="25" t="s">
        <v>37</v>
      </c>
      <c r="C39" s="25"/>
      <c r="D39" s="25"/>
      <c r="E39" s="25"/>
      <c r="F39" s="25"/>
      <c r="G39" s="25"/>
      <c r="IV39" s="11"/>
    </row>
    <row r="40" spans="1:256" ht="15.75" customHeight="1">
      <c r="A40" s="26">
        <v>2</v>
      </c>
      <c r="B40" s="25" t="s">
        <v>38</v>
      </c>
      <c r="C40" s="25"/>
      <c r="D40" s="25"/>
      <c r="E40" s="25"/>
      <c r="F40" s="25"/>
      <c r="G40" s="25"/>
      <c r="IV40" s="11"/>
    </row>
    <row r="41" spans="1:256" ht="15.75" customHeight="1" hidden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IV41" s="11"/>
    </row>
    <row r="42" spans="1:256" ht="15.75" customHeight="1" hidden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IV42" s="11"/>
    </row>
    <row r="43" ht="12" customHeight="1">
      <c r="IV43" s="11"/>
    </row>
    <row r="44" spans="1:256" ht="29.25" customHeight="1">
      <c r="A44" s="29" t="s">
        <v>39</v>
      </c>
      <c r="B44" s="30" t="s">
        <v>40</v>
      </c>
      <c r="C44" s="30"/>
      <c r="D44" s="30"/>
      <c r="E44" s="30"/>
      <c r="F44" s="30"/>
      <c r="G44" s="30"/>
      <c r="IV44" s="11"/>
    </row>
    <row r="45" spans="1:256" ht="12" customHeight="1">
      <c r="A45" s="29"/>
      <c r="IV45" s="11"/>
    </row>
    <row r="46" spans="1:256" ht="15.75" customHeight="1">
      <c r="A46" s="19" t="s">
        <v>41</v>
      </c>
      <c r="B46" s="9" t="s">
        <v>42</v>
      </c>
      <c r="C46" s="9"/>
      <c r="D46" s="9"/>
      <c r="E46" s="9"/>
      <c r="F46" s="9"/>
      <c r="G46" s="9"/>
      <c r="IV46" s="11"/>
    </row>
    <row r="47" spans="1:256" ht="7.5" customHeight="1">
      <c r="A47" s="19"/>
      <c r="B47" s="31"/>
      <c r="C47" s="31"/>
      <c r="D47" s="31"/>
      <c r="E47" s="31"/>
      <c r="F47" s="31"/>
      <c r="G47" s="31"/>
      <c r="IV47" s="11"/>
    </row>
    <row r="48" spans="1:256" ht="15.75" customHeight="1">
      <c r="A48" s="24" t="s">
        <v>35</v>
      </c>
      <c r="B48" s="24" t="s">
        <v>43</v>
      </c>
      <c r="C48" s="24"/>
      <c r="D48" s="24"/>
      <c r="E48" s="24"/>
      <c r="F48" s="24"/>
      <c r="G48" s="24"/>
      <c r="IV48" s="11"/>
    </row>
    <row r="49" spans="1:256" ht="12.75" customHeight="1">
      <c r="A49" s="24">
        <v>1</v>
      </c>
      <c r="B49" s="25" t="s">
        <v>44</v>
      </c>
      <c r="C49" s="25"/>
      <c r="D49" s="25"/>
      <c r="E49" s="25"/>
      <c r="F49" s="25"/>
      <c r="G49" s="25"/>
      <c r="IV49" s="11"/>
    </row>
    <row r="50" spans="1:256" ht="12.75">
      <c r="A50" s="19"/>
      <c r="B50" s="31"/>
      <c r="C50" s="31"/>
      <c r="D50" s="31"/>
      <c r="E50" s="31"/>
      <c r="F50" s="31"/>
      <c r="G50" s="31"/>
      <c r="IV50" s="11"/>
    </row>
    <row r="51" spans="1:256" ht="12.75">
      <c r="A51" s="19" t="s">
        <v>45</v>
      </c>
      <c r="B51" s="32" t="s">
        <v>46</v>
      </c>
      <c r="C51" s="31"/>
      <c r="D51" s="31"/>
      <c r="E51" s="31"/>
      <c r="F51" s="31"/>
      <c r="G51" s="31"/>
      <c r="IV51" s="11"/>
    </row>
    <row r="52" spans="2:256" ht="12.75">
      <c r="B52" s="1" t="s">
        <v>47</v>
      </c>
      <c r="IV52" s="11"/>
    </row>
    <row r="53" ht="8.25" customHeight="1">
      <c r="IV53" s="11"/>
    </row>
    <row r="54" spans="1:256" ht="12.75">
      <c r="A54" s="24" t="s">
        <v>35</v>
      </c>
      <c r="B54" s="24" t="s">
        <v>46</v>
      </c>
      <c r="C54" s="24" t="s">
        <v>48</v>
      </c>
      <c r="D54" s="24" t="s">
        <v>49</v>
      </c>
      <c r="E54" s="24" t="s">
        <v>50</v>
      </c>
      <c r="IV54" s="11"/>
    </row>
    <row r="55" spans="1:256" ht="12.75">
      <c r="A55" s="24">
        <v>1</v>
      </c>
      <c r="B55" s="24">
        <v>2</v>
      </c>
      <c r="C55" s="24">
        <v>3</v>
      </c>
      <c r="D55" s="24">
        <v>4</v>
      </c>
      <c r="E55" s="24">
        <v>5</v>
      </c>
      <c r="IV55" s="11"/>
    </row>
    <row r="56" spans="1:256" ht="12.75">
      <c r="A56" s="24">
        <v>1</v>
      </c>
      <c r="B56" s="24" t="s">
        <v>51</v>
      </c>
      <c r="C56" s="33">
        <f>530064+116614-32710</f>
        <v>613968</v>
      </c>
      <c r="D56" s="33">
        <v>0</v>
      </c>
      <c r="E56" s="33">
        <f>C56+D56</f>
        <v>613968</v>
      </c>
      <c r="IV56" s="11"/>
    </row>
    <row r="57" spans="1:256" ht="12.75">
      <c r="A57" s="24">
        <v>2</v>
      </c>
      <c r="B57" s="24" t="s">
        <v>52</v>
      </c>
      <c r="C57" s="33">
        <f>14296+2500</f>
        <v>16796</v>
      </c>
      <c r="D57" s="33">
        <v>7000</v>
      </c>
      <c r="E57" s="33">
        <f>C57+D57</f>
        <v>23796</v>
      </c>
      <c r="IV57" s="11"/>
    </row>
    <row r="58" spans="1:256" ht="12.75">
      <c r="A58" s="24">
        <v>3</v>
      </c>
      <c r="B58" s="24" t="s">
        <v>53</v>
      </c>
      <c r="C58" s="33">
        <f>19920+649+765+105000</f>
        <v>126334</v>
      </c>
      <c r="D58" s="33">
        <v>1500</v>
      </c>
      <c r="E58" s="33">
        <f>C58+D58</f>
        <v>127834</v>
      </c>
      <c r="IV58" s="11"/>
    </row>
    <row r="59" spans="1:256" ht="12.75">
      <c r="A59" s="24">
        <v>4</v>
      </c>
      <c r="B59" s="24" t="s">
        <v>54</v>
      </c>
      <c r="C59" s="33">
        <v>1840</v>
      </c>
      <c r="D59" s="33">
        <v>1500</v>
      </c>
      <c r="E59" s="33">
        <f>C59+D59</f>
        <v>3340</v>
      </c>
      <c r="IV59" s="11"/>
    </row>
    <row r="60" spans="1:256" ht="12.75">
      <c r="A60" s="24">
        <v>5</v>
      </c>
      <c r="B60" s="24" t="s">
        <v>55</v>
      </c>
      <c r="C60" s="33">
        <f>143646+10830</f>
        <v>154476</v>
      </c>
      <c r="D60" s="33">
        <v>0</v>
      </c>
      <c r="E60" s="33">
        <f>C60+D60</f>
        <v>154476</v>
      </c>
      <c r="IV60" s="11"/>
    </row>
    <row r="61" spans="1:256" ht="12.75">
      <c r="A61" s="24">
        <v>6</v>
      </c>
      <c r="B61" s="24" t="s">
        <v>56</v>
      </c>
      <c r="C61" s="33">
        <v>0</v>
      </c>
      <c r="D61" s="33">
        <v>1000</v>
      </c>
      <c r="E61" s="33">
        <f>C61+D61</f>
        <v>1000</v>
      </c>
      <c r="IV61" s="11"/>
    </row>
    <row r="62" spans="1:256" ht="15.75" customHeight="1">
      <c r="A62" s="24" t="s">
        <v>50</v>
      </c>
      <c r="B62" s="24"/>
      <c r="C62" s="33">
        <f>C56+C57+C58+C59+C60+C61</f>
        <v>913414</v>
      </c>
      <c r="D62" s="33">
        <f>D56+D57+D58+D59+D60+D61</f>
        <v>11000</v>
      </c>
      <c r="E62" s="33">
        <f>E56+E57+E58+E59+E60+E61</f>
        <v>924414</v>
      </c>
      <c r="IV62" s="11"/>
    </row>
    <row r="63" ht="10.5" customHeight="1">
      <c r="IV63" s="11"/>
    </row>
    <row r="64" spans="1:256" ht="15.75" customHeight="1">
      <c r="A64" s="12" t="s">
        <v>57</v>
      </c>
      <c r="B64" s="9" t="s">
        <v>58</v>
      </c>
      <c r="C64" s="9"/>
      <c r="D64" s="9"/>
      <c r="E64" s="9"/>
      <c r="F64" s="9"/>
      <c r="G64" s="9"/>
      <c r="IV64" s="11"/>
    </row>
    <row r="65" spans="1:256" ht="12.75">
      <c r="A65" s="12"/>
      <c r="B65" s="4" t="s">
        <v>59</v>
      </c>
      <c r="IV65" s="11"/>
    </row>
    <row r="66" ht="10.5" customHeight="1">
      <c r="IV66" s="11"/>
    </row>
    <row r="67" spans="1:256" ht="12.75">
      <c r="A67" s="24" t="s">
        <v>35</v>
      </c>
      <c r="B67" s="24" t="s">
        <v>60</v>
      </c>
      <c r="C67" s="24" t="s">
        <v>48</v>
      </c>
      <c r="D67" s="24" t="s">
        <v>49</v>
      </c>
      <c r="E67" s="24" t="s">
        <v>50</v>
      </c>
      <c r="IV67" s="11"/>
    </row>
    <row r="68" spans="1:256" ht="12.75">
      <c r="A68" s="24">
        <v>1</v>
      </c>
      <c r="B68" s="24">
        <v>2</v>
      </c>
      <c r="C68" s="24">
        <v>3</v>
      </c>
      <c r="D68" s="24">
        <v>4</v>
      </c>
      <c r="E68" s="24">
        <v>5</v>
      </c>
      <c r="IV68" s="11"/>
    </row>
    <row r="69" spans="1:256" ht="12.75">
      <c r="A69" s="24"/>
      <c r="B69" s="24"/>
      <c r="C69" s="24"/>
      <c r="D69" s="24"/>
      <c r="E69" s="24"/>
      <c r="IV69" s="11"/>
    </row>
    <row r="70" spans="1:256" ht="15.75" customHeight="1">
      <c r="A70" s="24" t="s">
        <v>50</v>
      </c>
      <c r="B70" s="24"/>
      <c r="C70" s="34"/>
      <c r="D70" s="34"/>
      <c r="E70" s="34"/>
      <c r="IV70" s="11"/>
    </row>
    <row r="71" ht="11.25" customHeight="1">
      <c r="IV71" s="11"/>
    </row>
    <row r="72" spans="1:256" ht="15.75" customHeight="1">
      <c r="A72" s="19" t="s">
        <v>61</v>
      </c>
      <c r="B72" s="9" t="s">
        <v>62</v>
      </c>
      <c r="C72" s="9"/>
      <c r="D72" s="9"/>
      <c r="E72" s="9"/>
      <c r="F72" s="9"/>
      <c r="G72" s="9"/>
      <c r="IV72" s="11"/>
    </row>
    <row r="73" ht="12" customHeight="1">
      <c r="IV73" s="11"/>
    </row>
    <row r="74" spans="1:256" ht="46.5" customHeight="1">
      <c r="A74" s="24" t="s">
        <v>35</v>
      </c>
      <c r="B74" s="24" t="s">
        <v>63</v>
      </c>
      <c r="C74" s="24" t="s">
        <v>64</v>
      </c>
      <c r="D74" s="24" t="s">
        <v>65</v>
      </c>
      <c r="E74" s="24" t="s">
        <v>48</v>
      </c>
      <c r="F74" s="24" t="s">
        <v>49</v>
      </c>
      <c r="G74" s="24" t="s">
        <v>50</v>
      </c>
      <c r="IV74" s="11"/>
    </row>
    <row r="75" spans="1:256" ht="12.75">
      <c r="A75" s="24">
        <v>1</v>
      </c>
      <c r="B75" s="24">
        <v>2</v>
      </c>
      <c r="C75" s="24">
        <v>3</v>
      </c>
      <c r="D75" s="24">
        <v>4</v>
      </c>
      <c r="E75" s="24">
        <v>5</v>
      </c>
      <c r="F75" s="24">
        <v>6</v>
      </c>
      <c r="G75" s="24">
        <v>7</v>
      </c>
      <c r="IV75" s="11"/>
    </row>
    <row r="76" spans="1:256" ht="12.75">
      <c r="A76" s="24">
        <v>1</v>
      </c>
      <c r="B76" s="34" t="s">
        <v>66</v>
      </c>
      <c r="C76" s="24"/>
      <c r="D76" s="24"/>
      <c r="E76" s="24"/>
      <c r="F76" s="24"/>
      <c r="G76" s="24"/>
      <c r="IV76" s="11"/>
    </row>
    <row r="77" spans="1:256" ht="12.75">
      <c r="A77" s="24"/>
      <c r="B77" s="35" t="s">
        <v>67</v>
      </c>
      <c r="C77" s="24" t="s">
        <v>68</v>
      </c>
      <c r="D77" s="24"/>
      <c r="E77" s="24">
        <v>9</v>
      </c>
      <c r="F77" s="24"/>
      <c r="G77" s="24">
        <f>E77</f>
        <v>9</v>
      </c>
      <c r="IV77" s="11"/>
    </row>
    <row r="78" spans="1:256" ht="12.75">
      <c r="A78" s="24">
        <v>2</v>
      </c>
      <c r="B78" s="34" t="s">
        <v>69</v>
      </c>
      <c r="C78" s="24"/>
      <c r="D78" s="24"/>
      <c r="E78" s="24"/>
      <c r="F78" s="24"/>
      <c r="G78" s="24"/>
      <c r="IV78" s="11"/>
    </row>
    <row r="79" spans="1:256" ht="12.75">
      <c r="A79" s="24"/>
      <c r="B79" s="35" t="s">
        <v>70</v>
      </c>
      <c r="C79" s="24" t="s">
        <v>71</v>
      </c>
      <c r="D79" s="24"/>
      <c r="E79" s="24">
        <v>13828</v>
      </c>
      <c r="F79" s="24"/>
      <c r="G79" s="24">
        <f>E79</f>
        <v>13828</v>
      </c>
      <c r="IV79" s="11"/>
    </row>
    <row r="80" spans="1:256" ht="12.75">
      <c r="A80" s="24"/>
      <c r="B80" s="35" t="s">
        <v>72</v>
      </c>
      <c r="C80" s="24" t="s">
        <v>71</v>
      </c>
      <c r="D80" s="24"/>
      <c r="E80" s="24">
        <v>1997</v>
      </c>
      <c r="F80" s="24"/>
      <c r="G80" s="24">
        <f>E80</f>
        <v>1997</v>
      </c>
      <c r="IV80" s="11"/>
    </row>
    <row r="81" spans="1:256" ht="12.75">
      <c r="A81" s="24">
        <v>3</v>
      </c>
      <c r="B81" s="34" t="s">
        <v>73</v>
      </c>
      <c r="C81" s="24"/>
      <c r="D81" s="24"/>
      <c r="E81" s="24"/>
      <c r="F81" s="24"/>
      <c r="G81" s="24"/>
      <c r="IV81" s="11"/>
    </row>
    <row r="82" spans="1:256" ht="12.75">
      <c r="A82" s="24"/>
      <c r="B82" s="35" t="s">
        <v>74</v>
      </c>
      <c r="C82" s="24" t="s">
        <v>68</v>
      </c>
      <c r="D82" s="24"/>
      <c r="E82" s="24">
        <v>6500</v>
      </c>
      <c r="F82" s="24"/>
      <c r="G82" s="24">
        <f>E82</f>
        <v>6500</v>
      </c>
      <c r="IV82" s="11"/>
    </row>
    <row r="83" spans="1:256" ht="12.75">
      <c r="A83" s="24"/>
      <c r="B83" s="35" t="s">
        <v>75</v>
      </c>
      <c r="C83" s="24" t="s">
        <v>71</v>
      </c>
      <c r="D83" s="24"/>
      <c r="E83" s="24">
        <v>157</v>
      </c>
      <c r="F83" s="24"/>
      <c r="G83" s="24">
        <f>E83</f>
        <v>157</v>
      </c>
      <c r="IV83" s="11"/>
    </row>
    <row r="84" spans="1:256" ht="12.75">
      <c r="A84" s="24">
        <v>4</v>
      </c>
      <c r="B84" s="34" t="s">
        <v>76</v>
      </c>
      <c r="C84" s="24"/>
      <c r="D84" s="24"/>
      <c r="E84" s="24"/>
      <c r="F84" s="24"/>
      <c r="G84" s="24"/>
      <c r="IV84" s="11"/>
    </row>
    <row r="85" spans="1:256" ht="12.75">
      <c r="A85" s="34"/>
      <c r="B85" s="34"/>
      <c r="C85" s="24"/>
      <c r="D85" s="24"/>
      <c r="E85" s="24"/>
      <c r="F85" s="24"/>
      <c r="G85" s="24"/>
      <c r="IV85" s="11"/>
    </row>
    <row r="86" ht="7.5" customHeight="1">
      <c r="IV86" s="11"/>
    </row>
    <row r="87" ht="8.25" customHeight="1">
      <c r="A87" s="36"/>
    </row>
    <row r="88" spans="1:256" ht="15.75" customHeight="1">
      <c r="A88" s="37" t="s">
        <v>77</v>
      </c>
      <c r="B88" s="37"/>
      <c r="C88" s="37"/>
      <c r="D88" s="4"/>
      <c r="IV88" s="11"/>
    </row>
    <row r="89" spans="1:256" ht="18" customHeight="1">
      <c r="A89" s="37"/>
      <c r="B89" s="37"/>
      <c r="C89" s="37"/>
      <c r="D89" s="38"/>
      <c r="E89" s="39"/>
      <c r="F89" s="40" t="s">
        <v>78</v>
      </c>
      <c r="G89" s="40"/>
      <c r="IV89" s="11"/>
    </row>
    <row r="90" spans="1:7" ht="15.75" customHeight="1">
      <c r="A90" s="4"/>
      <c r="B90" s="41"/>
      <c r="D90" s="15" t="s">
        <v>79</v>
      </c>
      <c r="F90" s="8" t="s">
        <v>80</v>
      </c>
      <c r="G90" s="8"/>
    </row>
    <row r="91" spans="1:256" ht="15.75" customHeight="1">
      <c r="A91" s="37" t="s">
        <v>81</v>
      </c>
      <c r="B91" s="37"/>
      <c r="C91" s="42"/>
      <c r="D91" s="19"/>
      <c r="IV91" s="11"/>
    </row>
    <row r="92" spans="1:256" ht="12.75">
      <c r="A92" s="43" t="s">
        <v>82</v>
      </c>
      <c r="B92" s="44"/>
      <c r="C92" s="42"/>
      <c r="D92" s="19"/>
      <c r="IV92" s="11"/>
    </row>
    <row r="93" spans="1:256" ht="21.75" customHeight="1">
      <c r="A93" s="37" t="s">
        <v>83</v>
      </c>
      <c r="B93" s="37"/>
      <c r="C93" s="37"/>
      <c r="D93" s="38"/>
      <c r="E93" s="39"/>
      <c r="F93" s="40" t="s">
        <v>84</v>
      </c>
      <c r="G93" s="40"/>
      <c r="IV93" s="11"/>
    </row>
    <row r="94" spans="1:7" ht="15.75" customHeight="1">
      <c r="A94" s="3"/>
      <c r="B94" s="41"/>
      <c r="C94" s="41"/>
      <c r="D94" s="15" t="s">
        <v>79</v>
      </c>
      <c r="F94" s="8" t="s">
        <v>80</v>
      </c>
      <c r="G94" s="8"/>
    </row>
    <row r="95" ht="12.75">
      <c r="A95" s="45" t="s">
        <v>85</v>
      </c>
    </row>
    <row r="96" ht="12.75">
      <c r="A96" s="46" t="s">
        <v>86</v>
      </c>
    </row>
  </sheetData>
  <sheetProtection selectLockedCells="1" selectUnlockedCells="1"/>
  <mergeCells count="48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6:G36"/>
    <mergeCell ref="B38:G38"/>
    <mergeCell ref="B39:G39"/>
    <mergeCell ref="B40:G40"/>
    <mergeCell ref="B41:M41"/>
    <mergeCell ref="B42:M42"/>
    <mergeCell ref="B44:G44"/>
    <mergeCell ref="B46:G46"/>
    <mergeCell ref="B48:G48"/>
    <mergeCell ref="B49:G49"/>
    <mergeCell ref="A62:B62"/>
    <mergeCell ref="A64:A65"/>
    <mergeCell ref="B64:G64"/>
    <mergeCell ref="A70:B70"/>
    <mergeCell ref="B72:G72"/>
    <mergeCell ref="A88:C89"/>
    <mergeCell ref="F89:G89"/>
    <mergeCell ref="F90:G90"/>
    <mergeCell ref="A91:B91"/>
    <mergeCell ref="A93:C93"/>
    <mergeCell ref="F93:G93"/>
    <mergeCell ref="F94:G94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5"/>
  <rowBreaks count="2" manualBreakCount="2">
    <brk id="38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2019-10-28T07:14:52Z</cp:lastPrinted>
  <dcterms:created xsi:type="dcterms:W3CDTF">2018-12-28T08:43:53Z</dcterms:created>
  <dcterms:modified xsi:type="dcterms:W3CDTF">2019-10-28T13:53:16Z</dcterms:modified>
  <cp:category/>
  <cp:version/>
  <cp:contentType/>
  <cp:contentStatus/>
  <cp:revision>58</cp:revision>
</cp:coreProperties>
</file>