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4060" sheetId="1" r:id="rId1"/>
  </sheets>
  <definedNames>
    <definedName name="_xlnm.Print_Area" localSheetId="0">'4060'!$A$1:$G$110</definedName>
    <definedName name="Excel_BuiltIn_Print_Area" localSheetId="0">'4060'!$A$1:$G$108</definedName>
  </definedNames>
  <calcPr fullCalcOnLoad="1"/>
</workbook>
</file>

<file path=xl/sharedStrings.xml><?xml version="1.0" encoding="utf-8"?>
<sst xmlns="http://schemas.openxmlformats.org/spreadsheetml/2006/main" count="127" uniqueCount="102">
  <si>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</si>
  <si>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</si>
  <si>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</si>
  <si>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</si>
  <si>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</si>
  <si>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29.11.2019р. №97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</si>
  <si>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</si>
  <si>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</si>
  <si>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</si>
  <si>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</si>
  <si>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</si>
  <si>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</si>
  <si>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</si>
  <si>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</si>
  <si>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0828</t>
  </si>
  <si>
    <t>Забезпечення діяльностіпалаців і будинків культури, клубів, центрів дозвілля та інших клубних закладів</t>
  </si>
  <si>
    <t>(КФКВК)</t>
  </si>
  <si>
    <t>(найменування бюджетної програми)</t>
  </si>
  <si>
    <t>4.</t>
  </si>
  <si>
    <t>Обсяг бюджетних призначень / бюджетних асигнувань — 8 871 696 гривень, у тому числі загального фонду — 8 461 700 гривень та спеціального фонду — 409 996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</si>
  <si>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</si>
  <si>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</si>
  <si>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</si>
  <si>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</si>
  <si>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</si>
  <si>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</si>
  <si>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</si>
  <si>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 грудня 2018 р. № 1933 “Про бюджет міста Ізюм на 2019 рік”</t>
  </si>
  <si>
    <t>Рішення 82 сесії  Ізюмської міської ради 7 скликання від 29 січня  2019 р. № 2034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нього”</t>
  </si>
  <si>
    <t>Рішення 83 сесії  Ізюмської міської ради 7 скликання від 26 лютого  2019 р. № 2038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</si>
  <si>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84 сесії  Ізюмської міської ради 7 скликання від 15 березня  2019 р. № 2089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</si>
  <si>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85 сесії  Ізюмської міської ради 7 скликання від 27 березня  2019 р. № 2099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</si>
  <si>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87 сесії  Ізюмської міської ради 7 скликання від 10 травня  2019 р. № 2202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</si>
  <si>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88 сесії  Ізюмської міської ради 7 скликання від 30 травня  2019 р. № 2210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</si>
  <si>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90 сесії  Ізюмської міської ради 7 скликання від 25 червня  2019 р. № 2266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</si>
  <si>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91 сесії  Ізюмської міської ради 7 скликання від 25 липня 2019 р. № 2312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</si>
  <si>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93 сесії  Ізюмської міської ради 7 скликання від 19 серпня 2019 р. № 2353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</si>
  <si>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94 сесії  Ізюмської міської ради 7 скликання від 16 вересня 2019 р. № 2408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</si>
  <si>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96 сесії  Ізюмської міської ради 7 скликання від 21 жовтня 2019 р. № 2469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</si>
  <si>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97 сесії  Ізюмської міської ради 7 скликання від 29 жовтня 2019 р. № 2479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</si>
  <si>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98 сесії  Ізюмської міської ради 7 скликання від 26 листопада 2019 р. № 2519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</si>
  <si>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</si>
  <si>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</si>
  <si>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</si>
  <si>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</si>
  <si>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</si>
  <si>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</si>
  <si>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</si>
  <si>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</si>
  <si>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>Мета бюджетної програми: Забезпечення якісного проведення культурно-мистецьких заходів державного та місцевого значення. Розвиток і зміцнення культурних тарадицій, дитячої та юнацької творчості.</t>
  </si>
  <si>
    <t>8.</t>
  </si>
  <si>
    <t>Завдання бюджетної програми</t>
  </si>
  <si>
    <t>Завдання</t>
  </si>
  <si>
    <t>Організація дозвілля для населення міста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</si>
  <si>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</si>
  <si>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</si>
  <si>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</si>
  <si>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</si>
  <si>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</si>
  <si>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</si>
  <si>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</si>
  <si>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</si>
  <si>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</si>
  <si>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</si>
  <si>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</si>
  <si>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</si>
  <si>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Капітальні видатки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</si>
  <si>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</si>
  <si>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</si>
  <si>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</si>
  <si>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</si>
  <si>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</si>
  <si>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</si>
  <si>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</si>
  <si>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</si>
  <si>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</si>
  <si>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</si>
  <si>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працівників, зайнятих в діяльності палаців та будинків культури</t>
  </si>
  <si>
    <t>чол.</t>
  </si>
  <si>
    <t>кількість колективів, які приймають участь в проведенні концертів</t>
  </si>
  <si>
    <t>од.</t>
  </si>
  <si>
    <t>кількість членів колективів, які приймають участь в проведенні концертів</t>
  </si>
  <si>
    <t>продукту</t>
  </si>
  <si>
    <t>кількість організованих місцевих та державних свят</t>
  </si>
  <si>
    <t>кількість проведених концертів</t>
  </si>
  <si>
    <t>кількість проведених конкурсів, фестивалів, турнирів</t>
  </si>
  <si>
    <t>ефективності</t>
  </si>
  <si>
    <t>кількість призових місць, зайнятих у конкурсах, фестивалях, турнірах</t>
  </si>
  <si>
    <t>з них І місць, зайнятих у конкурсах, фестивалях, турнірах</t>
  </si>
  <si>
    <t>кількість відвідувачів місцевих заходів культури</t>
  </si>
  <si>
    <t>тис.чол.</t>
  </si>
  <si>
    <t>якості</t>
  </si>
  <si>
    <t>Начальник Управління культури Ізюмської міської ради</t>
  </si>
  <si>
    <t>Яснова О.І.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</si>
  <si>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</si>
  <si>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</si>
  <si>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</si>
  <si>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</si>
  <si>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</si>
  <si>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Решетняк І.С.</t>
  </si>
  <si>
    <t>“_29_” листопада 2019 року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</si>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</sst>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6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view="pageBreakPreview" zoomScale="80" zoomScaleSheetLayoutView="80" workbookViewId="0" topLeftCell="A1">
      <selection activeCell="D73" sqref="D73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21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33" customHeight="1">
      <c r="A20" s="12" t="s">
        <v>13</v>
      </c>
      <c r="B20" s="13">
        <v>1014060</v>
      </c>
      <c r="C20" s="13" t="s">
        <v>14</v>
      </c>
      <c r="D20" s="17" t="s">
        <v>15</v>
      </c>
      <c r="E20" s="17"/>
      <c r="F20" s="17"/>
      <c r="G20" s="17"/>
      <c r="IV20" s="11"/>
    </row>
    <row r="21" spans="1:7" ht="12.75" customHeight="1">
      <c r="A21" s="12"/>
      <c r="B21" s="18" t="s">
        <v>9</v>
      </c>
      <c r="C21" s="18" t="s">
        <v>16</v>
      </c>
      <c r="D21" s="16" t="s">
        <v>17</v>
      </c>
      <c r="E21" s="16"/>
      <c r="F21" s="16"/>
      <c r="G21" s="16"/>
    </row>
    <row r="22" spans="1:256" ht="34.5" customHeight="1">
      <c r="A22" s="19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9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9"/>
      <c r="B24" s="20" t="s">
        <v>22</v>
      </c>
      <c r="C24" s="20"/>
      <c r="D24" s="20"/>
      <c r="E24" s="20"/>
      <c r="F24" s="20"/>
      <c r="G24" s="20"/>
      <c r="IV24" s="11"/>
    </row>
    <row r="25" spans="1:256" ht="15.75" customHeight="1">
      <c r="A25" s="19"/>
      <c r="B25" s="20" t="s">
        <v>23</v>
      </c>
      <c r="C25" s="20"/>
      <c r="D25" s="20"/>
      <c r="E25" s="20"/>
      <c r="F25" s="20"/>
      <c r="G25" s="20"/>
      <c r="IV25" s="11"/>
    </row>
    <row r="26" spans="1:256" ht="15.75" customHeight="1">
      <c r="A26" s="19"/>
      <c r="B26" s="20" t="s">
        <v>24</v>
      </c>
      <c r="C26" s="20"/>
      <c r="D26" s="20"/>
      <c r="E26" s="20"/>
      <c r="F26" s="20"/>
      <c r="G26" s="20"/>
      <c r="IV26" s="11"/>
    </row>
    <row r="27" spans="1:256" ht="15.75" customHeight="1">
      <c r="A27" s="19"/>
      <c r="B27" s="20" t="s">
        <v>25</v>
      </c>
      <c r="C27" s="20"/>
      <c r="D27" s="20"/>
      <c r="E27" s="20"/>
      <c r="F27" s="20"/>
      <c r="G27" s="20"/>
      <c r="IV27" s="11"/>
    </row>
    <row r="28" spans="1:256" ht="15.75" customHeight="1">
      <c r="A28" s="19"/>
      <c r="B28" s="20" t="s">
        <v>26</v>
      </c>
      <c r="C28" s="20"/>
      <c r="D28" s="20"/>
      <c r="E28" s="20"/>
      <c r="F28" s="20"/>
      <c r="G28" s="21"/>
      <c r="IV28" s="11"/>
    </row>
    <row r="29" spans="1:256" ht="12.75">
      <c r="A29" s="19"/>
      <c r="B29" s="20" t="s">
        <v>27</v>
      </c>
      <c r="C29" s="20"/>
      <c r="D29" s="20"/>
      <c r="E29" s="20"/>
      <c r="F29" s="20"/>
      <c r="G29" s="20"/>
      <c r="IV29" s="11"/>
    </row>
    <row r="30" spans="1:256" ht="12.75" customHeight="1">
      <c r="A30" s="19"/>
      <c r="B30" s="22" t="s">
        <v>28</v>
      </c>
      <c r="C30" s="22"/>
      <c r="D30" s="22"/>
      <c r="E30" s="22"/>
      <c r="F30" s="22"/>
      <c r="G30" s="22"/>
      <c r="IV30" s="11"/>
    </row>
    <row r="31" spans="1:256" ht="12.75" customHeight="1">
      <c r="A31" s="19"/>
      <c r="B31" s="22" t="s">
        <v>29</v>
      </c>
      <c r="C31" s="22"/>
      <c r="D31" s="22"/>
      <c r="E31" s="22"/>
      <c r="F31" s="22"/>
      <c r="G31" s="22"/>
      <c r="IV31" s="11"/>
    </row>
    <row r="32" spans="1:256" ht="27" customHeight="1">
      <c r="A32" s="19"/>
      <c r="B32" s="22" t="s">
        <v>30</v>
      </c>
      <c r="C32" s="22"/>
      <c r="D32" s="22"/>
      <c r="E32" s="22"/>
      <c r="F32" s="22"/>
      <c r="G32" s="22"/>
      <c r="IV32" s="11"/>
    </row>
    <row r="33" spans="1:256" ht="29.25" customHeight="1">
      <c r="A33" s="19"/>
      <c r="B33" s="22" t="s">
        <v>31</v>
      </c>
      <c r="C33" s="22"/>
      <c r="D33" s="22"/>
      <c r="E33" s="22"/>
      <c r="F33" s="22"/>
      <c r="G33" s="22"/>
      <c r="IV33" s="11"/>
    </row>
    <row r="34" spans="1:256" ht="30.75" customHeight="1">
      <c r="A34" s="19"/>
      <c r="B34" s="22" t="s">
        <v>32</v>
      </c>
      <c r="C34" s="22"/>
      <c r="D34" s="22"/>
      <c r="E34" s="22"/>
      <c r="F34" s="22"/>
      <c r="G34" s="22"/>
      <c r="IV34" s="11"/>
    </row>
    <row r="35" spans="1:256" ht="30.75" customHeight="1">
      <c r="A35" s="19"/>
      <c r="B35" s="23" t="s">
        <v>33</v>
      </c>
      <c r="C35" s="23"/>
      <c r="D35" s="23"/>
      <c r="E35" s="23"/>
      <c r="F35" s="23"/>
      <c r="G35" s="23"/>
      <c r="IV35" s="11"/>
    </row>
    <row r="36" spans="1:256" ht="28.5" customHeight="1">
      <c r="A36" s="19"/>
      <c r="B36" s="23" t="s">
        <v>34</v>
      </c>
      <c r="C36" s="23"/>
      <c r="D36" s="23"/>
      <c r="E36" s="23"/>
      <c r="F36" s="23"/>
      <c r="G36" s="23"/>
      <c r="IV36" s="11"/>
    </row>
    <row r="37" spans="1:256" ht="28.5" customHeight="1">
      <c r="A37" s="19"/>
      <c r="B37" s="22" t="s">
        <v>35</v>
      </c>
      <c r="C37" s="22"/>
      <c r="D37" s="22"/>
      <c r="E37" s="22"/>
      <c r="F37" s="22"/>
      <c r="G37" s="22"/>
      <c r="IV37" s="11"/>
    </row>
    <row r="38" spans="1:256" ht="28.5" customHeight="1">
      <c r="A38" s="19"/>
      <c r="B38" s="22" t="s">
        <v>36</v>
      </c>
      <c r="C38" s="22"/>
      <c r="D38" s="22"/>
      <c r="E38" s="22"/>
      <c r="F38" s="22"/>
      <c r="G38" s="22"/>
      <c r="IV38" s="11"/>
    </row>
    <row r="39" spans="1:256" ht="28.5" customHeight="1">
      <c r="A39" s="19"/>
      <c r="B39" s="22" t="s">
        <v>37</v>
      </c>
      <c r="C39" s="22"/>
      <c r="D39" s="22"/>
      <c r="E39" s="22"/>
      <c r="F39" s="22"/>
      <c r="G39" s="22"/>
      <c r="IV39" s="11"/>
    </row>
    <row r="40" spans="1:256" ht="28.5" customHeight="1">
      <c r="A40" s="19"/>
      <c r="B40" s="22" t="s">
        <v>38</v>
      </c>
      <c r="C40" s="22"/>
      <c r="D40" s="22"/>
      <c r="E40" s="22"/>
      <c r="F40" s="22"/>
      <c r="G40" s="22"/>
      <c r="IV40" s="11"/>
    </row>
    <row r="41" spans="1:256" ht="12.75" customHeight="1">
      <c r="A41" s="19"/>
      <c r="B41" s="23" t="s">
        <v>39</v>
      </c>
      <c r="C41" s="23"/>
      <c r="D41" s="23"/>
      <c r="E41" s="23"/>
      <c r="F41" s="23"/>
      <c r="G41" s="23"/>
      <c r="IV41" s="11"/>
    </row>
    <row r="42" spans="1:256" ht="12.75" customHeight="1">
      <c r="A42" s="19"/>
      <c r="B42" s="22" t="s">
        <v>40</v>
      </c>
      <c r="C42" s="22"/>
      <c r="D42" s="22"/>
      <c r="E42" s="22"/>
      <c r="F42" s="22"/>
      <c r="G42" s="22"/>
      <c r="IV42" s="11"/>
    </row>
    <row r="43" spans="1:256" ht="15.75" customHeight="1">
      <c r="A43" s="19"/>
      <c r="B43" s="9"/>
      <c r="C43" s="9"/>
      <c r="D43" s="9"/>
      <c r="E43" s="9"/>
      <c r="F43" s="9"/>
      <c r="G43" s="9"/>
      <c r="IV43" s="11"/>
    </row>
    <row r="44" spans="1:256" ht="15.75" customHeight="1">
      <c r="A44" s="19" t="s">
        <v>41</v>
      </c>
      <c r="B44" s="9" t="s">
        <v>42</v>
      </c>
      <c r="C44" s="9"/>
      <c r="D44" s="9"/>
      <c r="E44" s="9"/>
      <c r="F44" s="9"/>
      <c r="G44" s="9"/>
      <c r="IV44" s="11"/>
    </row>
    <row r="45" ht="7.5" customHeight="1">
      <c r="IV45" s="11"/>
    </row>
    <row r="46" spans="1:256" ht="15.75" customHeight="1">
      <c r="A46" s="24" t="s">
        <v>43</v>
      </c>
      <c r="B46" s="24" t="s">
        <v>44</v>
      </c>
      <c r="C46" s="24"/>
      <c r="D46" s="24"/>
      <c r="E46" s="24"/>
      <c r="F46" s="24"/>
      <c r="G46" s="24"/>
      <c r="IV46" s="11"/>
    </row>
    <row r="47" spans="1:256" ht="15.75" customHeight="1">
      <c r="A47" s="24">
        <v>1</v>
      </c>
      <c r="B47" s="25" t="s">
        <v>45</v>
      </c>
      <c r="C47" s="25"/>
      <c r="D47" s="25"/>
      <c r="E47" s="25"/>
      <c r="F47" s="25"/>
      <c r="G47" s="25"/>
      <c r="IV47" s="11"/>
    </row>
    <row r="48" spans="1:256" ht="15.75" customHeight="1">
      <c r="A48" s="26">
        <v>2</v>
      </c>
      <c r="B48" s="25" t="s">
        <v>46</v>
      </c>
      <c r="C48" s="25"/>
      <c r="D48" s="25"/>
      <c r="E48" s="25"/>
      <c r="F48" s="25"/>
      <c r="G48" s="25"/>
      <c r="IV48" s="11"/>
    </row>
    <row r="49" spans="1:256" ht="15.75" customHeight="1">
      <c r="A49" s="26">
        <v>3</v>
      </c>
      <c r="B49" s="27" t="s">
        <v>47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IV49" s="11"/>
    </row>
    <row r="50" spans="1:256" ht="15.75" customHeight="1" hidden="1">
      <c r="A50" s="28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IV50" s="11"/>
    </row>
    <row r="51" spans="1:256" ht="15.75" customHeight="1" hidden="1">
      <c r="A51" s="28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IV51" s="11"/>
    </row>
    <row r="52" ht="12" customHeight="1">
      <c r="IV52" s="11"/>
    </row>
    <row r="53" spans="1:256" ht="29.25" customHeight="1">
      <c r="A53" s="29" t="s">
        <v>48</v>
      </c>
      <c r="B53" s="30" t="s">
        <v>49</v>
      </c>
      <c r="C53" s="30"/>
      <c r="D53" s="30"/>
      <c r="E53" s="30"/>
      <c r="F53" s="30"/>
      <c r="G53" s="30"/>
      <c r="IV53" s="11"/>
    </row>
    <row r="54" spans="1:256" ht="12" customHeight="1">
      <c r="A54" s="29"/>
      <c r="IV54" s="11"/>
    </row>
    <row r="55" spans="1:256" ht="15.75" customHeight="1">
      <c r="A55" s="19" t="s">
        <v>50</v>
      </c>
      <c r="B55" s="9" t="s">
        <v>51</v>
      </c>
      <c r="C55" s="9"/>
      <c r="D55" s="9"/>
      <c r="E55" s="9"/>
      <c r="F55" s="9"/>
      <c r="G55" s="9"/>
      <c r="IV55" s="11"/>
    </row>
    <row r="56" spans="1:256" ht="7.5" customHeight="1">
      <c r="A56" s="19"/>
      <c r="B56" s="31"/>
      <c r="C56" s="31"/>
      <c r="D56" s="31"/>
      <c r="E56" s="31"/>
      <c r="F56" s="31"/>
      <c r="G56" s="31"/>
      <c r="IV56" s="11"/>
    </row>
    <row r="57" spans="1:256" ht="15.75" customHeight="1">
      <c r="A57" s="24" t="s">
        <v>43</v>
      </c>
      <c r="B57" s="24" t="s">
        <v>52</v>
      </c>
      <c r="C57" s="24"/>
      <c r="D57" s="24"/>
      <c r="E57" s="24"/>
      <c r="F57" s="24"/>
      <c r="G57" s="24"/>
      <c r="IV57" s="11"/>
    </row>
    <row r="58" spans="1:256" ht="12.75" customHeight="1">
      <c r="A58" s="24">
        <v>1</v>
      </c>
      <c r="B58" s="25" t="s">
        <v>53</v>
      </c>
      <c r="C58" s="25"/>
      <c r="D58" s="25"/>
      <c r="E58" s="25"/>
      <c r="F58" s="25"/>
      <c r="G58" s="25"/>
      <c r="IV58" s="11"/>
    </row>
    <row r="59" spans="1:256" ht="12.75">
      <c r="A59" s="19"/>
      <c r="B59" s="31"/>
      <c r="C59" s="31"/>
      <c r="D59" s="31"/>
      <c r="E59" s="31"/>
      <c r="F59" s="31"/>
      <c r="G59" s="31"/>
      <c r="IV59" s="11"/>
    </row>
    <row r="60" spans="1:256" ht="12.75">
      <c r="A60" s="19" t="s">
        <v>54</v>
      </c>
      <c r="B60" s="32" t="s">
        <v>55</v>
      </c>
      <c r="C60" s="31"/>
      <c r="D60" s="31"/>
      <c r="E60" s="31"/>
      <c r="F60" s="31"/>
      <c r="G60" s="31"/>
      <c r="IV60" s="11"/>
    </row>
    <row r="61" spans="2:256" ht="12.75">
      <c r="B61" s="1" t="s">
        <v>56</v>
      </c>
      <c r="IV61" s="11"/>
    </row>
    <row r="62" ht="8.25" customHeight="1">
      <c r="IV62" s="11"/>
    </row>
    <row r="63" spans="1:256" ht="12.75">
      <c r="A63" s="24" t="s">
        <v>43</v>
      </c>
      <c r="B63" s="24" t="s">
        <v>55</v>
      </c>
      <c r="C63" s="24" t="s">
        <v>57</v>
      </c>
      <c r="D63" s="24" t="s">
        <v>58</v>
      </c>
      <c r="E63" s="24" t="s">
        <v>59</v>
      </c>
      <c r="IV63" s="11"/>
    </row>
    <row r="64" spans="1:256" ht="12.75">
      <c r="A64" s="24">
        <v>1</v>
      </c>
      <c r="B64" s="24">
        <v>2</v>
      </c>
      <c r="C64" s="24">
        <v>3</v>
      </c>
      <c r="D64" s="24">
        <v>4</v>
      </c>
      <c r="E64" s="24">
        <v>5</v>
      </c>
      <c r="IV64" s="11"/>
    </row>
    <row r="65" spans="1:256" ht="12.75">
      <c r="A65" s="24">
        <v>1</v>
      </c>
      <c r="B65" s="24" t="s">
        <v>60</v>
      </c>
      <c r="C65" s="33">
        <f>4234889+194738+90780-66754-24323</f>
        <v>4429330</v>
      </c>
      <c r="D65" s="33">
        <v>0</v>
      </c>
      <c r="E65" s="33">
        <f>C65+D65</f>
        <v>4429330</v>
      </c>
      <c r="IV65" s="11"/>
    </row>
    <row r="66" spans="1:256" ht="12.75">
      <c r="A66" s="24">
        <v>2</v>
      </c>
      <c r="B66" s="24" t="s">
        <v>61</v>
      </c>
      <c r="C66" s="33">
        <v>268726</v>
      </c>
      <c r="D66" s="33">
        <v>99000</v>
      </c>
      <c r="E66" s="33">
        <f>C66+D66</f>
        <v>367726</v>
      </c>
      <c r="IV66" s="11"/>
    </row>
    <row r="67" spans="1:256" ht="12.75">
      <c r="A67" s="24">
        <v>3</v>
      </c>
      <c r="B67" s="24" t="s">
        <v>62</v>
      </c>
      <c r="C67" s="33">
        <v>1789779</v>
      </c>
      <c r="D67" s="33">
        <v>39000</v>
      </c>
      <c r="E67" s="33">
        <f>C67+D67</f>
        <v>1828779</v>
      </c>
      <c r="IV67" s="11"/>
    </row>
    <row r="68" spans="1:256" ht="12.75">
      <c r="A68" s="24">
        <v>4</v>
      </c>
      <c r="B68" s="24" t="s">
        <v>63</v>
      </c>
      <c r="C68" s="33">
        <v>6177</v>
      </c>
      <c r="D68" s="33">
        <v>1000</v>
      </c>
      <c r="E68" s="33">
        <f>C68+D68</f>
        <v>7177</v>
      </c>
      <c r="IV68" s="11"/>
    </row>
    <row r="69" spans="1:256" ht="12.75">
      <c r="A69" s="24">
        <v>5</v>
      </c>
      <c r="B69" s="24" t="s">
        <v>64</v>
      </c>
      <c r="C69" s="33">
        <f>1249198+172490</f>
        <v>1421688</v>
      </c>
      <c r="D69" s="33">
        <v>1000</v>
      </c>
      <c r="E69" s="33">
        <f>C69+D69</f>
        <v>1422688</v>
      </c>
      <c r="IV69" s="11"/>
    </row>
    <row r="70" spans="1:256" ht="12.75">
      <c r="A70" s="24">
        <v>6</v>
      </c>
      <c r="B70" s="24" t="s">
        <v>65</v>
      </c>
      <c r="C70" s="33">
        <f>396000+50000+100000</f>
        <v>546000</v>
      </c>
      <c r="D70" s="33">
        <v>27000</v>
      </c>
      <c r="E70" s="33">
        <f>C70+D70</f>
        <v>573000</v>
      </c>
      <c r="IV70" s="11"/>
    </row>
    <row r="71" spans="1:256" ht="12.75">
      <c r="A71" s="26">
        <v>7</v>
      </c>
      <c r="B71" s="24" t="s">
        <v>66</v>
      </c>
      <c r="C71" s="33">
        <v>0</v>
      </c>
      <c r="D71" s="33">
        <f>95000+55000+4196+19800+69000</f>
        <v>242996</v>
      </c>
      <c r="E71" s="33">
        <f>C71+D71</f>
        <v>242996</v>
      </c>
      <c r="IV71" s="11"/>
    </row>
    <row r="72" spans="1:256" ht="15.75" customHeight="1">
      <c r="A72" s="24" t="s">
        <v>59</v>
      </c>
      <c r="B72" s="24"/>
      <c r="C72" s="33">
        <f>C65+C66+C67+C68+C69+C70+C71</f>
        <v>8461700</v>
      </c>
      <c r="D72" s="33">
        <f>D65+D66+D67+D68+D69+D70+D71</f>
        <v>409996</v>
      </c>
      <c r="E72" s="33">
        <f>E65+E66+E67+E68+E69+E70+E71</f>
        <v>8871696</v>
      </c>
      <c r="IV72" s="11"/>
    </row>
    <row r="73" ht="10.5" customHeight="1">
      <c r="IV73" s="11"/>
    </row>
    <row r="74" spans="1:256" ht="15.75" customHeight="1">
      <c r="A74" s="12" t="s">
        <v>67</v>
      </c>
      <c r="B74" s="9" t="s">
        <v>68</v>
      </c>
      <c r="C74" s="9"/>
      <c r="D74" s="9"/>
      <c r="E74" s="9"/>
      <c r="F74" s="9"/>
      <c r="G74" s="9"/>
      <c r="IV74" s="11"/>
    </row>
    <row r="75" spans="1:256" ht="12.75">
      <c r="A75" s="12"/>
      <c r="B75" s="4" t="s">
        <v>69</v>
      </c>
      <c r="IV75" s="11"/>
    </row>
    <row r="76" ht="10.5" customHeight="1">
      <c r="IV76" s="11"/>
    </row>
    <row r="77" spans="1:256" ht="12.75">
      <c r="A77" s="24" t="s">
        <v>43</v>
      </c>
      <c r="B77" s="24" t="s">
        <v>70</v>
      </c>
      <c r="C77" s="24" t="s">
        <v>57</v>
      </c>
      <c r="D77" s="24" t="s">
        <v>58</v>
      </c>
      <c r="E77" s="24" t="s">
        <v>59</v>
      </c>
      <c r="IV77" s="11"/>
    </row>
    <row r="78" spans="1:256" ht="12.75">
      <c r="A78" s="24">
        <v>1</v>
      </c>
      <c r="B78" s="24">
        <v>2</v>
      </c>
      <c r="C78" s="24">
        <v>3</v>
      </c>
      <c r="D78" s="24">
        <v>4</v>
      </c>
      <c r="E78" s="24">
        <v>5</v>
      </c>
      <c r="IV78" s="11"/>
    </row>
    <row r="79" spans="1:256" ht="12.75">
      <c r="A79" s="24"/>
      <c r="B79" s="24"/>
      <c r="C79" s="24"/>
      <c r="D79" s="24"/>
      <c r="E79" s="24"/>
      <c r="IV79" s="11"/>
    </row>
    <row r="80" spans="1:256" ht="15.75" customHeight="1">
      <c r="A80" s="24" t="s">
        <v>59</v>
      </c>
      <c r="B80" s="24"/>
      <c r="C80" s="34"/>
      <c r="D80" s="34"/>
      <c r="E80" s="34"/>
      <c r="IV80" s="11"/>
    </row>
    <row r="81" ht="11.25" customHeight="1">
      <c r="IV81" s="11"/>
    </row>
    <row r="82" spans="1:256" ht="15.75" customHeight="1">
      <c r="A82" s="19" t="s">
        <v>71</v>
      </c>
      <c r="B82" s="9" t="s">
        <v>72</v>
      </c>
      <c r="C82" s="9"/>
      <c r="D82" s="9"/>
      <c r="E82" s="9"/>
      <c r="F82" s="9"/>
      <c r="G82" s="9"/>
      <c r="IV82" s="11"/>
    </row>
    <row r="83" ht="12" customHeight="1">
      <c r="IV83" s="11"/>
    </row>
    <row r="84" spans="1:256" ht="46.5" customHeight="1">
      <c r="A84" s="24" t="s">
        <v>43</v>
      </c>
      <c r="B84" s="24" t="s">
        <v>73</v>
      </c>
      <c r="C84" s="24" t="s">
        <v>74</v>
      </c>
      <c r="D84" s="24" t="s">
        <v>75</v>
      </c>
      <c r="E84" s="24" t="s">
        <v>57</v>
      </c>
      <c r="F84" s="24" t="s">
        <v>58</v>
      </c>
      <c r="G84" s="24" t="s">
        <v>59</v>
      </c>
      <c r="IV84" s="11"/>
    </row>
    <row r="85" spans="1:256" ht="12.75">
      <c r="A85" s="24">
        <v>1</v>
      </c>
      <c r="B85" s="24">
        <v>2</v>
      </c>
      <c r="C85" s="24">
        <v>3</v>
      </c>
      <c r="D85" s="24">
        <v>4</v>
      </c>
      <c r="E85" s="24">
        <v>5</v>
      </c>
      <c r="F85" s="24">
        <v>6</v>
      </c>
      <c r="G85" s="24">
        <v>7</v>
      </c>
      <c r="IV85" s="11"/>
    </row>
    <row r="86" spans="1:256" ht="12.75">
      <c r="A86" s="24">
        <v>1</v>
      </c>
      <c r="B86" s="34" t="s">
        <v>76</v>
      </c>
      <c r="C86" s="24"/>
      <c r="D86" s="24"/>
      <c r="E86" s="24"/>
      <c r="F86" s="24"/>
      <c r="G86" s="24"/>
      <c r="IV86" s="11"/>
    </row>
    <row r="87" spans="1:256" ht="12.75">
      <c r="A87" s="24"/>
      <c r="B87" s="35" t="s">
        <v>77</v>
      </c>
      <c r="C87" s="24" t="s">
        <v>78</v>
      </c>
      <c r="D87" s="24"/>
      <c r="E87" s="24">
        <v>64</v>
      </c>
      <c r="F87" s="24"/>
      <c r="G87" s="24">
        <f>E87</f>
        <v>64</v>
      </c>
      <c r="IV87" s="11"/>
    </row>
    <row r="88" spans="1:256" ht="12.75">
      <c r="A88" s="24"/>
      <c r="B88" s="35" t="s">
        <v>79</v>
      </c>
      <c r="C88" s="24" t="s">
        <v>80</v>
      </c>
      <c r="D88" s="24"/>
      <c r="E88" s="24">
        <v>37</v>
      </c>
      <c r="F88" s="24"/>
      <c r="G88" s="24">
        <f>E88</f>
        <v>37</v>
      </c>
      <c r="IV88" s="11"/>
    </row>
    <row r="89" spans="1:256" ht="12.75">
      <c r="A89" s="24"/>
      <c r="B89" s="35" t="s">
        <v>81</v>
      </c>
      <c r="C89" s="24" t="s">
        <v>78</v>
      </c>
      <c r="D89" s="24"/>
      <c r="E89" s="24">
        <v>850</v>
      </c>
      <c r="F89" s="24"/>
      <c r="G89" s="24">
        <f>E89</f>
        <v>850</v>
      </c>
      <c r="IV89" s="11"/>
    </row>
    <row r="90" spans="1:256" ht="12.75">
      <c r="A90" s="24">
        <v>2</v>
      </c>
      <c r="B90" s="34" t="s">
        <v>82</v>
      </c>
      <c r="C90" s="24"/>
      <c r="D90" s="24"/>
      <c r="E90" s="24"/>
      <c r="F90" s="24"/>
      <c r="G90" s="24"/>
      <c r="IV90" s="11"/>
    </row>
    <row r="91" spans="1:256" ht="12.75">
      <c r="A91" s="24"/>
      <c r="B91" s="35" t="s">
        <v>83</v>
      </c>
      <c r="C91" s="24" t="s">
        <v>80</v>
      </c>
      <c r="D91" s="24"/>
      <c r="E91" s="24">
        <v>345</v>
      </c>
      <c r="F91" s="24"/>
      <c r="G91" s="24">
        <f>E91</f>
        <v>345</v>
      </c>
      <c r="IV91" s="11"/>
    </row>
    <row r="92" spans="1:256" ht="12.75">
      <c r="A92" s="24"/>
      <c r="B92" s="35" t="s">
        <v>84</v>
      </c>
      <c r="C92" s="24" t="s">
        <v>80</v>
      </c>
      <c r="D92" s="24"/>
      <c r="E92" s="24">
        <v>182</v>
      </c>
      <c r="F92" s="24"/>
      <c r="G92" s="24">
        <f>E92</f>
        <v>182</v>
      </c>
      <c r="IV92" s="11"/>
    </row>
    <row r="93" spans="1:256" ht="12.75">
      <c r="A93" s="24"/>
      <c r="B93" s="35" t="s">
        <v>85</v>
      </c>
      <c r="C93" s="24" t="s">
        <v>80</v>
      </c>
      <c r="D93" s="24"/>
      <c r="E93" s="24">
        <v>5</v>
      </c>
      <c r="F93" s="24"/>
      <c r="G93" s="24">
        <f>E93</f>
        <v>5</v>
      </c>
      <c r="IV93" s="11"/>
    </row>
    <row r="94" spans="1:256" ht="12.75">
      <c r="A94" s="24">
        <v>3</v>
      </c>
      <c r="B94" s="34" t="s">
        <v>86</v>
      </c>
      <c r="C94" s="24"/>
      <c r="D94" s="24"/>
      <c r="E94" s="24"/>
      <c r="F94" s="24"/>
      <c r="G94" s="24"/>
      <c r="IV94" s="11"/>
    </row>
    <row r="95" spans="1:256" ht="12.75">
      <c r="A95" s="24"/>
      <c r="B95" s="35" t="s">
        <v>87</v>
      </c>
      <c r="C95" s="24" t="s">
        <v>80</v>
      </c>
      <c r="D95" s="24"/>
      <c r="E95" s="24">
        <v>140</v>
      </c>
      <c r="F95" s="24"/>
      <c r="G95" s="24">
        <f>E95</f>
        <v>140</v>
      </c>
      <c r="IV95" s="11"/>
    </row>
    <row r="96" spans="1:256" ht="12.75">
      <c r="A96" s="24"/>
      <c r="B96" s="35" t="s">
        <v>88</v>
      </c>
      <c r="C96" s="24" t="s">
        <v>80</v>
      </c>
      <c r="D96" s="24"/>
      <c r="E96" s="24">
        <v>72</v>
      </c>
      <c r="F96" s="24"/>
      <c r="G96" s="24">
        <f>E96</f>
        <v>72</v>
      </c>
      <c r="IV96" s="11"/>
    </row>
    <row r="97" spans="1:256" ht="12.75">
      <c r="A97" s="24"/>
      <c r="B97" s="35" t="s">
        <v>89</v>
      </c>
      <c r="C97" s="24" t="s">
        <v>90</v>
      </c>
      <c r="D97" s="24"/>
      <c r="E97" s="24">
        <v>285</v>
      </c>
      <c r="F97" s="24"/>
      <c r="G97" s="24">
        <f>E97</f>
        <v>285</v>
      </c>
      <c r="IV97" s="11"/>
    </row>
    <row r="98" spans="1:256" ht="12.75">
      <c r="A98" s="24">
        <v>4</v>
      </c>
      <c r="B98" s="34" t="s">
        <v>91</v>
      </c>
      <c r="C98" s="24"/>
      <c r="D98" s="24"/>
      <c r="E98" s="24"/>
      <c r="F98" s="24"/>
      <c r="G98" s="24"/>
      <c r="IV98" s="11"/>
    </row>
    <row r="99" spans="1:256" ht="12.75">
      <c r="A99" s="34"/>
      <c r="B99" s="34"/>
      <c r="C99" s="24"/>
      <c r="D99" s="24"/>
      <c r="E99" s="24"/>
      <c r="F99" s="24"/>
      <c r="G99" s="24"/>
      <c r="IV99" s="11"/>
    </row>
    <row r="100" ht="7.5" customHeight="1">
      <c r="IV100" s="11"/>
    </row>
    <row r="101" ht="8.25" customHeight="1">
      <c r="A101" s="36"/>
    </row>
    <row r="102" spans="1:256" ht="15.75" customHeight="1">
      <c r="A102" s="37" t="s">
        <v>92</v>
      </c>
      <c r="B102" s="37"/>
      <c r="C102" s="37"/>
      <c r="D102" s="4"/>
      <c r="IV102" s="11"/>
    </row>
    <row r="103" spans="1:256" ht="18" customHeight="1">
      <c r="A103" s="37"/>
      <c r="B103" s="37"/>
      <c r="C103" s="37"/>
      <c r="D103" s="38"/>
      <c r="E103" s="39"/>
      <c r="F103" s="40" t="s">
        <v>93</v>
      </c>
      <c r="G103" s="40"/>
      <c r="IV103" s="11"/>
    </row>
    <row r="104" spans="1:7" ht="15.75" customHeight="1">
      <c r="A104" s="4"/>
      <c r="B104" s="41"/>
      <c r="D104" s="15" t="s">
        <v>94</v>
      </c>
      <c r="F104" s="8" t="s">
        <v>95</v>
      </c>
      <c r="G104" s="8"/>
    </row>
    <row r="105" spans="1:256" ht="15.75" customHeight="1">
      <c r="A105" s="37" t="s">
        <v>96</v>
      </c>
      <c r="B105" s="37"/>
      <c r="C105" s="42"/>
      <c r="D105" s="19"/>
      <c r="IV105" s="11"/>
    </row>
    <row r="106" spans="1:256" ht="12.75">
      <c r="A106" s="43" t="s">
        <v>97</v>
      </c>
      <c r="B106" s="44"/>
      <c r="C106" s="42"/>
      <c r="D106" s="19"/>
      <c r="IV106" s="11"/>
    </row>
    <row r="107" spans="1:256" ht="21.75" customHeight="1">
      <c r="A107" s="37" t="s">
        <v>98</v>
      </c>
      <c r="B107" s="37"/>
      <c r="C107" s="37"/>
      <c r="D107" s="38"/>
      <c r="E107" s="39"/>
      <c r="F107" s="40" t="s">
        <v>99</v>
      </c>
      <c r="G107" s="40"/>
      <c r="IV107" s="11"/>
    </row>
    <row r="108" spans="1:7" ht="15.75" customHeight="1">
      <c r="A108" s="3"/>
      <c r="B108" s="41"/>
      <c r="C108" s="41"/>
      <c r="D108" s="15" t="s">
        <v>94</v>
      </c>
      <c r="F108" s="8" t="s">
        <v>95</v>
      </c>
      <c r="G108" s="8"/>
    </row>
    <row r="109" ht="12.75">
      <c r="A109" s="45" t="s">
        <v>100</v>
      </c>
    </row>
    <row r="110" ht="12.75">
      <c r="A110" s="46" t="s">
        <v>101</v>
      </c>
    </row>
  </sheetData>
  <sheetProtection selectLockedCells="1" selectUnlockedCells="1"/>
  <mergeCells count="57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4:G44"/>
    <mergeCell ref="B46:G46"/>
    <mergeCell ref="B47:G47"/>
    <mergeCell ref="B48:G48"/>
    <mergeCell ref="B49:M49"/>
    <mergeCell ref="B50:M50"/>
    <mergeCell ref="B51:M51"/>
    <mergeCell ref="B53:G53"/>
    <mergeCell ref="B55:G55"/>
    <mergeCell ref="B57:G57"/>
    <mergeCell ref="B58:G58"/>
    <mergeCell ref="A72:B72"/>
    <mergeCell ref="A74:A75"/>
    <mergeCell ref="B74:G74"/>
    <mergeCell ref="A80:B80"/>
    <mergeCell ref="B82:G82"/>
    <mergeCell ref="A102:C103"/>
    <mergeCell ref="F103:G103"/>
    <mergeCell ref="F104:G104"/>
    <mergeCell ref="A105:B105"/>
    <mergeCell ref="A107:C107"/>
    <mergeCell ref="F107:G107"/>
    <mergeCell ref="F108:G108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 scale="71"/>
  <rowBreaks count="2" manualBreakCount="2">
    <brk id="38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2019-11-28T07:17:27Z</cp:lastPrinted>
  <dcterms:created xsi:type="dcterms:W3CDTF">2018-12-28T08:43:53Z</dcterms:created>
  <dcterms:modified xsi:type="dcterms:W3CDTF">2019-11-29T10:09:33Z</dcterms:modified>
  <cp:category/>
  <cp:version/>
  <cp:contentType/>
  <cp:contentStatus/>
  <cp:revision>65</cp:revision>
</cp:coreProperties>
</file>