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<sst xmlns="http://schemas.openxmlformats.org/spreadsheetml/2006/main" count="132" uniqueCount="99">
  <si>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</si>
  <si>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</si>
  <si>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</si>
  <si>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</si>
  <si>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</si>
  <si>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</si>
  <si>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рік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</si>
  <si>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</si>
  <si>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</si>
  <si>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</si>
  <si>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</si>
  <si>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</si>
  <si>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0824</t>
  </si>
  <si>
    <t>Забезпечення діяльності музеїв і виставок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</si>
  <si>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</si>
  <si>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</si>
  <si>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</si>
  <si>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</si>
  <si>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</si>
  <si>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</si>
  <si>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</si>
  <si>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</si>
  <si>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</si>
  <si>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</si>
  <si>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2020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</si>
  <si>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</si>
  <si>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</si>
  <si>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100 сесії  Ізюмської міської ради 7 скликання від 24 грудня 2019 р. №2582 “Про бюджет Ізюмської міської об'єднаної територіальної громади на 2020 рік”</t>
  </si>
  <si>
    <t>Рішення 107 сесії  Ізюмської міської ради 7 скликання від 24 квітня 2020 р. №2765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</si>
  <si>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110 сесії  Ізюмської міської ради 7 скликання від 25 червня 2020 р. №2859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</si>
  <si>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</si>
  <si>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</si>
  <si>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</si>
  <si>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</si>
  <si>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збереження історичних цінностей</t>
  </si>
  <si>
    <t>Створення тимчасових виставок та постійнодіючих експозицій в краєзнавчому музеї</t>
  </si>
  <si>
    <t>7.</t>
  </si>
  <si>
    <t xml:space="preserve">Мета бюджетної програми: Вивчення збереження і використання матеріальної та духовної культури, залучення громадян до надбань національної і </t>
  </si>
  <si>
    <t>світової історико-культурної спадщини</t>
  </si>
  <si>
    <t>8.</t>
  </si>
  <si>
    <t>Завдання бюджетної програми</t>
  </si>
  <si>
    <t>Завдання</t>
  </si>
  <si>
    <t>Підвищення духовного, освітнього, культурного та естетичного рівня дітей та молоді</t>
  </si>
  <si>
    <t>Популяризація історії краю серед гостей та жителів міста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</si>
  <si>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</si>
  <si>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</si>
  <si>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</si>
  <si>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</si>
  <si>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</si>
  <si>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</si>
  <si>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</si>
  <si>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</si>
  <si>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</si>
  <si>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</si>
  <si>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</si>
  <si>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</si>
  <si>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</si>
  <si>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</si>
  <si>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</si>
  <si>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</si>
  <si>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</si>
  <si>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</si>
  <si>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</si>
  <si>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</si>
  <si>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</si>
  <si>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</si>
  <si>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працівників музею, задіяних в організації роботи</t>
  </si>
  <si>
    <t>чол.</t>
  </si>
  <si>
    <t>штатний розпис</t>
  </si>
  <si>
    <t>продукту</t>
  </si>
  <si>
    <t xml:space="preserve"> </t>
  </si>
  <si>
    <t>кількість проведених екскурсій</t>
  </si>
  <si>
    <t>од.</t>
  </si>
  <si>
    <t>статистичні дані</t>
  </si>
  <si>
    <t>кількість експонатів музею</t>
  </si>
  <si>
    <t>кількість відвідувачів</t>
  </si>
  <si>
    <t>ефективності</t>
  </si>
  <si>
    <t>різниця в кількості проведених екскурсій в порівнянні з минулим роком (+,-)</t>
  </si>
  <si>
    <t>розрахунок</t>
  </si>
  <si>
    <t>різниця в кількості експонатів музею в порівнянні з минулим роком (+,-)</t>
  </si>
  <si>
    <t>різниця в кількості відвідувачів в порівнянні з минулим роком (+,-)</t>
  </si>
  <si>
    <t>якості</t>
  </si>
  <si>
    <t>Начальник Управління культури Ізюмської міської ради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</si>
  <si>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</si>
  <si>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</si>
  <si>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</si>
  <si>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</si>
  <si>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М. П.</t>
  </si>
  <si>
    <t>Рішення 112 сесії  Ізюмської міської ради 7 скликання від 11 серпня 2020 р. №2950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</si>
  <si>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117 сесії  Ізюмської міської ради 7 скликання від 16 жовтня 2020 р. №3044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</si>
  <si>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Начальник фінансового управління</t>
  </si>
  <si>
    <t>Ірина РЕШЕТНЯК</t>
  </si>
  <si>
    <t>Олена ЯСНОВА</t>
  </si>
  <si>
    <t>Рішення 118 сесії  Ізюмської міської ради 7 скликання від 23 жовтня 2020 р. №3051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</si>
  <si>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Капітальні видатки</t>
  </si>
  <si>
    <t>Рішення 2 сесії  Ізюмської міської ради 8 скликання від 04 грудня 2020 р. №0017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</si>
  <si>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Обсяг бюджетних призначень / бюджетних асигнувань —1 023 396 гривень, у тому числі загального фонду — 994 696 гривень та спеціального фонду — 28 700 гривень.</t>
  </si>
  <si>
    <t>від_____15.12.2020р. №114</t>
  </si>
  <si>
    <t>“_15___” грудня  2020 року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</si>
</sst>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8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view="pageBreakPreview" zoomScale="90" zoomScaleSheetLayoutView="90" workbookViewId="0" topLeftCell="A78">
      <selection activeCell="A93" sqref="A93"/>
    </sheetView>
  </sheetViews>
  <sheetFormatPr defaultColWidth="21.574218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42" t="s">
        <v>0</v>
      </c>
      <c r="G1" s="42"/>
    </row>
    <row r="2" spans="6:7" ht="15">
      <c r="F2" s="42"/>
      <c r="G2" s="42"/>
    </row>
    <row r="3" spans="6:7" ht="32.25" customHeight="1">
      <c r="F3" s="42"/>
      <c r="G3" s="42"/>
    </row>
    <row r="4" spans="1:5" ht="15.75">
      <c r="A4" s="2"/>
      <c r="E4" s="2" t="s">
        <v>1</v>
      </c>
    </row>
    <row r="5" spans="1:7" ht="15.75" customHeight="1">
      <c r="A5" s="2"/>
      <c r="E5" s="43" t="s">
        <v>2</v>
      </c>
      <c r="F5" s="43"/>
      <c r="G5" s="43"/>
    </row>
    <row r="6" spans="1:7" ht="15.75">
      <c r="A6" s="2"/>
      <c r="B6" s="2"/>
      <c r="E6" s="44" t="s">
        <v>3</v>
      </c>
      <c r="F6" s="44"/>
      <c r="G6" s="44"/>
    </row>
    <row r="7" spans="1:7" ht="15" customHeight="1">
      <c r="A7" s="2"/>
      <c r="E7" s="45" t="s">
        <v>4</v>
      </c>
      <c r="F7" s="45"/>
      <c r="G7" s="45"/>
    </row>
    <row r="8" spans="1:7" ht="15.75" customHeight="1">
      <c r="A8" s="2"/>
      <c r="E8" s="46" t="s">
        <v>97</v>
      </c>
      <c r="F8" s="46"/>
      <c r="G8" s="46"/>
    </row>
    <row r="11" spans="1:7" ht="15.75">
      <c r="A11" s="47" t="s">
        <v>5</v>
      </c>
      <c r="B11" s="47"/>
      <c r="C11" s="47"/>
      <c r="D11" s="47"/>
      <c r="E11" s="47"/>
      <c r="F11" s="47"/>
      <c r="G11" s="47"/>
    </row>
    <row r="12" spans="1:7" ht="15.75">
      <c r="A12" s="47" t="s">
        <v>6</v>
      </c>
      <c r="B12" s="47"/>
      <c r="C12" s="47"/>
      <c r="D12" s="47"/>
      <c r="E12" s="47"/>
      <c r="F12" s="47"/>
      <c r="G12" s="47"/>
    </row>
    <row r="15" spans="1:16" ht="12.75" customHeight="1">
      <c r="A15" s="4" t="s">
        <v>7</v>
      </c>
      <c r="B15" s="48">
        <v>1000000</v>
      </c>
      <c r="C15" s="48"/>
      <c r="D15" s="49" t="s">
        <v>3</v>
      </c>
      <c r="E15" s="49"/>
      <c r="F15" s="4"/>
      <c r="G15" s="5">
        <v>33490989</v>
      </c>
      <c r="H15" s="6"/>
      <c r="I15" s="6"/>
      <c r="J15" s="6"/>
      <c r="K15" s="6"/>
      <c r="L15" s="50"/>
      <c r="M15" s="50"/>
      <c r="N15" s="6"/>
      <c r="O15" s="50"/>
      <c r="P15" s="50"/>
    </row>
    <row r="16" spans="1:16" ht="24.75" customHeight="1">
      <c r="A16" s="51" t="s">
        <v>8</v>
      </c>
      <c r="B16" s="51"/>
      <c r="C16" s="51"/>
      <c r="D16" s="51" t="s">
        <v>4</v>
      </c>
      <c r="E16" s="51"/>
      <c r="F16" s="51"/>
      <c r="G16" s="8" t="s">
        <v>9</v>
      </c>
      <c r="H16" s="9"/>
      <c r="I16" s="52"/>
      <c r="J16" s="52"/>
      <c r="K16" s="52"/>
      <c r="L16" s="53"/>
      <c r="M16" s="53"/>
      <c r="N16" s="11"/>
      <c r="O16" s="54"/>
      <c r="P16" s="54"/>
    </row>
    <row r="17" spans="1:16" ht="12.75" customHeight="1">
      <c r="A17" s="12" t="s">
        <v>10</v>
      </c>
      <c r="B17" s="48">
        <v>1010000</v>
      </c>
      <c r="C17" s="48"/>
      <c r="D17" s="49" t="s">
        <v>3</v>
      </c>
      <c r="E17" s="49"/>
      <c r="F17" s="12"/>
      <c r="G17" s="13">
        <f>G15</f>
        <v>33490989</v>
      </c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25.5" customHeight="1">
      <c r="A18" s="51" t="s">
        <v>8</v>
      </c>
      <c r="B18" s="51"/>
      <c r="C18" s="51"/>
      <c r="D18" s="51" t="s">
        <v>4</v>
      </c>
      <c r="E18" s="51"/>
      <c r="F18" s="51"/>
      <c r="G18" s="8" t="s">
        <v>9</v>
      </c>
      <c r="H18" s="9"/>
      <c r="I18" s="52"/>
      <c r="J18" s="52"/>
      <c r="K18" s="52"/>
      <c r="L18" s="52"/>
      <c r="M18" s="52"/>
      <c r="N18" s="11"/>
      <c r="O18" s="54"/>
      <c r="P18" s="54"/>
    </row>
    <row r="19" spans="1:16" ht="12.75" customHeight="1">
      <c r="A19" s="15" t="s">
        <v>11</v>
      </c>
      <c r="B19" s="16">
        <v>1014040</v>
      </c>
      <c r="C19" s="16">
        <v>4040</v>
      </c>
      <c r="D19" s="16" t="s">
        <v>12</v>
      </c>
      <c r="E19" s="55" t="s">
        <v>13</v>
      </c>
      <c r="F19" s="55"/>
      <c r="G19" s="16">
        <v>20518000000</v>
      </c>
      <c r="H19" s="17"/>
      <c r="I19" s="15"/>
      <c r="J19" s="17"/>
      <c r="K19" s="56"/>
      <c r="L19" s="56"/>
      <c r="M19" s="56"/>
      <c r="N19" s="56"/>
      <c r="O19" s="56"/>
      <c r="P19" s="17"/>
    </row>
    <row r="20" spans="2:16" ht="45" customHeight="1">
      <c r="B20" s="10" t="s">
        <v>14</v>
      </c>
      <c r="C20" s="7" t="s">
        <v>15</v>
      </c>
      <c r="D20" s="18" t="s">
        <v>16</v>
      </c>
      <c r="E20" s="51" t="s">
        <v>17</v>
      </c>
      <c r="F20" s="51"/>
      <c r="G20" s="7" t="s">
        <v>18</v>
      </c>
      <c r="H20" s="19"/>
      <c r="I20" s="10"/>
      <c r="J20" s="10"/>
      <c r="K20" s="52"/>
      <c r="L20" s="52"/>
      <c r="M20" s="52"/>
      <c r="N20" s="52"/>
      <c r="O20" s="52"/>
      <c r="P20" s="11"/>
    </row>
    <row r="21" spans="1:7" ht="42" customHeight="1">
      <c r="A21" s="20" t="s">
        <v>19</v>
      </c>
      <c r="B21" s="46" t="s">
        <v>96</v>
      </c>
      <c r="C21" s="46"/>
      <c r="D21" s="46"/>
      <c r="E21" s="46"/>
      <c r="F21" s="46"/>
      <c r="G21" s="46"/>
    </row>
    <row r="22" spans="1:7" ht="15.75" customHeight="1">
      <c r="A22" s="20" t="s">
        <v>20</v>
      </c>
      <c r="B22" s="46" t="s">
        <v>21</v>
      </c>
      <c r="C22" s="46"/>
      <c r="D22" s="46"/>
      <c r="E22" s="46"/>
      <c r="F22" s="46"/>
      <c r="G22" s="46"/>
    </row>
    <row r="23" spans="1:7" ht="15.75" customHeight="1">
      <c r="A23" s="20"/>
      <c r="B23" s="21" t="s">
        <v>22</v>
      </c>
      <c r="C23" s="3"/>
      <c r="D23" s="3"/>
      <c r="E23" s="3"/>
      <c r="F23" s="3"/>
      <c r="G23" s="3"/>
    </row>
    <row r="24" spans="1:7" ht="15.75" customHeight="1">
      <c r="A24" s="20"/>
      <c r="B24" s="21" t="s">
        <v>23</v>
      </c>
      <c r="C24" s="3"/>
      <c r="D24" s="3"/>
      <c r="E24" s="3"/>
      <c r="F24" s="3"/>
      <c r="G24" s="3"/>
    </row>
    <row r="25" spans="1:7" ht="15.75" customHeight="1">
      <c r="A25" s="20"/>
      <c r="B25" s="21" t="s">
        <v>24</v>
      </c>
      <c r="C25" s="3"/>
      <c r="D25" s="3"/>
      <c r="E25" s="3"/>
      <c r="F25" s="3"/>
      <c r="G25" s="3"/>
    </row>
    <row r="26" spans="1:7" ht="15.75" customHeight="1">
      <c r="A26" s="20"/>
      <c r="B26" s="21" t="s">
        <v>25</v>
      </c>
      <c r="C26" s="3"/>
      <c r="D26" s="3"/>
      <c r="E26" s="3"/>
      <c r="F26" s="3"/>
      <c r="G26" s="3"/>
    </row>
    <row r="27" spans="1:7" ht="15.75" customHeight="1">
      <c r="A27" s="20"/>
      <c r="B27" s="21" t="s">
        <v>26</v>
      </c>
      <c r="C27" s="3"/>
      <c r="D27" s="3"/>
      <c r="E27" s="3"/>
      <c r="F27" s="3"/>
      <c r="G27" s="3"/>
    </row>
    <row r="28" spans="1:7" ht="15.75">
      <c r="A28" s="20"/>
      <c r="B28" s="21" t="s">
        <v>27</v>
      </c>
      <c r="C28" s="3"/>
      <c r="D28" s="3"/>
      <c r="E28" s="3"/>
      <c r="F28" s="3"/>
      <c r="G28" s="3"/>
    </row>
    <row r="29" spans="1:8" ht="28.5" customHeight="1">
      <c r="A29" s="20"/>
      <c r="B29" s="57" t="s">
        <v>28</v>
      </c>
      <c r="C29" s="57"/>
      <c r="D29" s="57"/>
      <c r="E29" s="57"/>
      <c r="F29" s="57"/>
      <c r="G29" s="57"/>
      <c r="H29" s="57"/>
    </row>
    <row r="30" spans="1:8" ht="26.25" customHeight="1">
      <c r="A30" s="20"/>
      <c r="B30" s="58" t="s">
        <v>29</v>
      </c>
      <c r="C30" s="58"/>
      <c r="D30" s="58"/>
      <c r="E30" s="58"/>
      <c r="F30" s="58"/>
      <c r="G30" s="58"/>
      <c r="H30" s="58"/>
    </row>
    <row r="31" spans="1:8" ht="27" customHeight="1">
      <c r="A31" s="20"/>
      <c r="B31" s="58" t="s">
        <v>88</v>
      </c>
      <c r="C31" s="58"/>
      <c r="D31" s="58"/>
      <c r="E31" s="58"/>
      <c r="F31" s="58"/>
      <c r="G31" s="58"/>
      <c r="H31" s="58"/>
    </row>
    <row r="32" spans="1:8" ht="28.5" customHeight="1">
      <c r="A32" s="20"/>
      <c r="B32" s="60" t="s">
        <v>89</v>
      </c>
      <c r="C32" s="60"/>
      <c r="D32" s="60"/>
      <c r="E32" s="60"/>
      <c r="F32" s="60"/>
      <c r="G32" s="60"/>
      <c r="H32" s="60"/>
    </row>
    <row r="33" spans="1:8" ht="28.5" customHeight="1">
      <c r="A33" s="20"/>
      <c r="B33" s="60" t="s">
        <v>93</v>
      </c>
      <c r="C33" s="60"/>
      <c r="D33" s="60"/>
      <c r="E33" s="60"/>
      <c r="F33" s="60"/>
      <c r="G33" s="60"/>
      <c r="H33" s="60"/>
    </row>
    <row r="34" spans="1:8" ht="28.5" customHeight="1">
      <c r="A34" s="20"/>
      <c r="B34" s="60" t="s">
        <v>95</v>
      </c>
      <c r="C34" s="60"/>
      <c r="D34" s="60"/>
      <c r="E34" s="60"/>
      <c r="F34" s="60"/>
      <c r="G34" s="60"/>
      <c r="H34" s="60"/>
    </row>
    <row r="35" spans="1:7" ht="23.25" customHeight="1">
      <c r="A35" s="20" t="s">
        <v>30</v>
      </c>
      <c r="B35" s="46" t="s">
        <v>31</v>
      </c>
      <c r="C35" s="46"/>
      <c r="D35" s="46"/>
      <c r="E35" s="46"/>
      <c r="F35" s="46"/>
      <c r="G35" s="46"/>
    </row>
    <row r="36" ht="12.75" customHeight="1">
      <c r="A36" s="22"/>
    </row>
    <row r="37" spans="1:7" ht="12.75" customHeight="1">
      <c r="A37" s="23" t="s">
        <v>32</v>
      </c>
      <c r="B37" s="59" t="s">
        <v>33</v>
      </c>
      <c r="C37" s="59"/>
      <c r="D37" s="59"/>
      <c r="E37" s="59"/>
      <c r="F37" s="59"/>
      <c r="G37" s="59"/>
    </row>
    <row r="38" spans="1:13" ht="15.75" customHeight="1">
      <c r="A38" s="24">
        <v>1</v>
      </c>
      <c r="B38" s="63" t="s">
        <v>34</v>
      </c>
      <c r="C38" s="63"/>
      <c r="D38" s="63"/>
      <c r="E38" s="63"/>
      <c r="F38" s="63"/>
      <c r="G38" s="63"/>
      <c r="H38" s="26"/>
      <c r="I38" s="26"/>
      <c r="J38" s="26"/>
      <c r="K38" s="26"/>
      <c r="L38" s="26"/>
      <c r="M38" s="26"/>
    </row>
    <row r="39" spans="1:13" ht="15.75" customHeight="1">
      <c r="A39" s="23">
        <v>2</v>
      </c>
      <c r="B39" s="63" t="s">
        <v>35</v>
      </c>
      <c r="C39" s="63"/>
      <c r="D39" s="63"/>
      <c r="E39" s="63"/>
      <c r="F39" s="63"/>
      <c r="G39" s="63"/>
      <c r="H39" s="26"/>
      <c r="I39" s="26"/>
      <c r="J39" s="26"/>
      <c r="K39" s="26"/>
      <c r="L39" s="26"/>
      <c r="M39" s="26"/>
    </row>
    <row r="40" ht="12" customHeight="1">
      <c r="A40" s="22"/>
    </row>
    <row r="41" spans="1:2" ht="15.75">
      <c r="A41" s="27" t="s">
        <v>36</v>
      </c>
      <c r="B41" s="1" t="s">
        <v>37</v>
      </c>
    </row>
    <row r="42" spans="1:2" ht="15.75">
      <c r="A42" s="27"/>
      <c r="B42" s="1" t="s">
        <v>38</v>
      </c>
    </row>
    <row r="43" spans="1:7" ht="15.75" customHeight="1">
      <c r="A43" s="20" t="s">
        <v>39</v>
      </c>
      <c r="B43" s="46" t="s">
        <v>40</v>
      </c>
      <c r="C43" s="46"/>
      <c r="D43" s="46"/>
      <c r="E43" s="46"/>
      <c r="F43" s="46"/>
      <c r="G43" s="46"/>
    </row>
    <row r="44" spans="1:7" ht="15.75" customHeight="1">
      <c r="A44" s="23" t="s">
        <v>32</v>
      </c>
      <c r="B44" s="59" t="s">
        <v>41</v>
      </c>
      <c r="C44" s="59"/>
      <c r="D44" s="59"/>
      <c r="E44" s="59"/>
      <c r="F44" s="59"/>
      <c r="G44" s="59"/>
    </row>
    <row r="45" spans="1:7" ht="15.75" customHeight="1">
      <c r="A45" s="24">
        <v>1</v>
      </c>
      <c r="B45" s="63" t="s">
        <v>42</v>
      </c>
      <c r="C45" s="63"/>
      <c r="D45" s="63"/>
      <c r="E45" s="63"/>
      <c r="F45" s="63"/>
      <c r="G45" s="63"/>
    </row>
    <row r="46" spans="1:7" ht="15.75" customHeight="1">
      <c r="A46" s="24">
        <v>2</v>
      </c>
      <c r="B46" s="63" t="s">
        <v>43</v>
      </c>
      <c r="C46" s="63"/>
      <c r="D46" s="63"/>
      <c r="E46" s="63"/>
      <c r="F46" s="63"/>
      <c r="G46" s="63"/>
    </row>
    <row r="47" spans="1:7" ht="15.75">
      <c r="A47" s="20"/>
      <c r="B47" s="28"/>
      <c r="C47" s="28"/>
      <c r="D47" s="28"/>
      <c r="E47" s="28"/>
      <c r="F47" s="28"/>
      <c r="G47" s="28"/>
    </row>
    <row r="48" spans="1:7" ht="15.75">
      <c r="A48" s="20" t="s">
        <v>44</v>
      </c>
      <c r="B48" s="29" t="s">
        <v>45</v>
      </c>
      <c r="C48" s="28"/>
      <c r="D48" s="28"/>
      <c r="E48" s="28"/>
      <c r="F48" s="28"/>
      <c r="G48" s="28"/>
    </row>
    <row r="49" spans="1:2" ht="15.75">
      <c r="A49" s="22"/>
      <c r="B49" s="1" t="s">
        <v>46</v>
      </c>
    </row>
    <row r="50" spans="1:5" ht="47.25">
      <c r="A50" s="23" t="s">
        <v>32</v>
      </c>
      <c r="B50" s="23" t="s">
        <v>45</v>
      </c>
      <c r="C50" s="23" t="s">
        <v>47</v>
      </c>
      <c r="D50" s="23" t="s">
        <v>48</v>
      </c>
      <c r="E50" s="23" t="s">
        <v>49</v>
      </c>
    </row>
    <row r="51" spans="1:5" ht="15.75">
      <c r="A51" s="23">
        <v>1</v>
      </c>
      <c r="B51" s="23">
        <v>2</v>
      </c>
      <c r="C51" s="23">
        <v>3</v>
      </c>
      <c r="D51" s="23">
        <v>4</v>
      </c>
      <c r="E51" s="23">
        <v>5</v>
      </c>
    </row>
    <row r="52" spans="1:5" ht="45">
      <c r="A52" s="24">
        <v>1</v>
      </c>
      <c r="B52" s="30" t="s">
        <v>50</v>
      </c>
      <c r="C52" s="23">
        <f>700910+30000+32000+70500-20473-4649</f>
        <v>808288</v>
      </c>
      <c r="D52" s="23">
        <v>0</v>
      </c>
      <c r="E52" s="23">
        <f aca="true" t="shared" si="0" ref="E52:E58">C52+D52</f>
        <v>808288</v>
      </c>
    </row>
    <row r="53" spans="1:5" ht="45">
      <c r="A53" s="24">
        <v>2</v>
      </c>
      <c r="B53" s="30" t="s">
        <v>51</v>
      </c>
      <c r="C53" s="23">
        <f>15182-6686</f>
        <v>8496</v>
      </c>
      <c r="D53" s="23">
        <v>7000</v>
      </c>
      <c r="E53" s="23">
        <f t="shared" si="0"/>
        <v>15496</v>
      </c>
    </row>
    <row r="54" spans="1:5" ht="30">
      <c r="A54" s="23">
        <v>3</v>
      </c>
      <c r="B54" s="30" t="s">
        <v>52</v>
      </c>
      <c r="C54" s="23">
        <f>23070+5000-2555</f>
        <v>25515</v>
      </c>
      <c r="D54" s="23">
        <v>1500</v>
      </c>
      <c r="E54" s="23">
        <f t="shared" si="0"/>
        <v>27015</v>
      </c>
    </row>
    <row r="55" spans="1:5" ht="15.75">
      <c r="A55" s="23">
        <v>4</v>
      </c>
      <c r="B55" s="30" t="s">
        <v>53</v>
      </c>
      <c r="C55" s="23">
        <v>0</v>
      </c>
      <c r="D55" s="23">
        <v>1500</v>
      </c>
      <c r="E55" s="23">
        <f t="shared" si="0"/>
        <v>1500</v>
      </c>
    </row>
    <row r="56" spans="1:5" ht="30">
      <c r="A56" s="23">
        <v>5</v>
      </c>
      <c r="B56" s="30" t="s">
        <v>54</v>
      </c>
      <c r="C56" s="23">
        <v>147597</v>
      </c>
      <c r="D56" s="23">
        <v>0</v>
      </c>
      <c r="E56" s="23">
        <f t="shared" si="0"/>
        <v>147597</v>
      </c>
    </row>
    <row r="57" spans="1:5" ht="60">
      <c r="A57" s="24">
        <v>6</v>
      </c>
      <c r="B57" s="30" t="s">
        <v>55</v>
      </c>
      <c r="C57" s="23">
        <v>4800</v>
      </c>
      <c r="D57" s="23">
        <v>1000</v>
      </c>
      <c r="E57" s="23">
        <f t="shared" si="0"/>
        <v>5800</v>
      </c>
    </row>
    <row r="58" spans="1:5" ht="15.75">
      <c r="A58" s="24">
        <v>7</v>
      </c>
      <c r="B58" s="30" t="s">
        <v>94</v>
      </c>
      <c r="C58" s="23">
        <v>0</v>
      </c>
      <c r="D58" s="23">
        <v>17700</v>
      </c>
      <c r="E58" s="23">
        <f t="shared" si="0"/>
        <v>17700</v>
      </c>
    </row>
    <row r="59" spans="1:5" ht="15.75" customHeight="1">
      <c r="A59" s="59" t="s">
        <v>49</v>
      </c>
      <c r="B59" s="59"/>
      <c r="C59" s="23">
        <f>C52+C53+C54+C55+C56+C57+C58</f>
        <v>994696</v>
      </c>
      <c r="D59" s="23">
        <f>D52+D53+D54+D55+D56+D57+D58</f>
        <v>28700</v>
      </c>
      <c r="E59" s="23">
        <f>E52+E53+E54+E55+E56+E57+E58</f>
        <v>1023396</v>
      </c>
    </row>
    <row r="60" ht="15.75">
      <c r="A60" s="22"/>
    </row>
    <row r="61" spans="1:7" ht="15.75" customHeight="1">
      <c r="A61" s="64" t="s">
        <v>56</v>
      </c>
      <c r="B61" s="46" t="s">
        <v>57</v>
      </c>
      <c r="C61" s="46"/>
      <c r="D61" s="46"/>
      <c r="E61" s="46"/>
      <c r="F61" s="46"/>
      <c r="G61" s="46"/>
    </row>
    <row r="62" spans="1:2" ht="15.75">
      <c r="A62" s="64"/>
      <c r="B62" s="2" t="s">
        <v>58</v>
      </c>
    </row>
    <row r="63" spans="1:5" ht="63">
      <c r="A63" s="23" t="s">
        <v>32</v>
      </c>
      <c r="B63" s="23" t="s">
        <v>59</v>
      </c>
      <c r="C63" s="23" t="s">
        <v>47</v>
      </c>
      <c r="D63" s="23" t="s">
        <v>48</v>
      </c>
      <c r="E63" s="23" t="s">
        <v>49</v>
      </c>
    </row>
    <row r="64" spans="1:5" ht="15.75">
      <c r="A64" s="23">
        <v>1</v>
      </c>
      <c r="B64" s="23">
        <v>2</v>
      </c>
      <c r="C64" s="23">
        <v>3</v>
      </c>
      <c r="D64" s="23">
        <v>4</v>
      </c>
      <c r="E64" s="23">
        <v>5</v>
      </c>
    </row>
    <row r="65" spans="1:5" ht="15.75">
      <c r="A65" s="23"/>
      <c r="B65" s="31"/>
      <c r="C65" s="31"/>
      <c r="D65" s="31"/>
      <c r="E65" s="31"/>
    </row>
    <row r="66" spans="1:5" ht="15.75" customHeight="1">
      <c r="A66" s="59" t="s">
        <v>49</v>
      </c>
      <c r="B66" s="59"/>
      <c r="C66" s="31"/>
      <c r="D66" s="31"/>
      <c r="E66" s="31"/>
    </row>
    <row r="67" ht="15.75">
      <c r="A67" s="22"/>
    </row>
    <row r="68" spans="1:7" ht="15.75" customHeight="1">
      <c r="A68" s="20" t="s">
        <v>60</v>
      </c>
      <c r="B68" s="46" t="s">
        <v>61</v>
      </c>
      <c r="C68" s="46"/>
      <c r="D68" s="46"/>
      <c r="E68" s="46"/>
      <c r="F68" s="46"/>
      <c r="G68" s="46"/>
    </row>
    <row r="69" spans="1:7" ht="46.5" customHeight="1">
      <c r="A69" s="23" t="s">
        <v>32</v>
      </c>
      <c r="B69" s="23" t="s">
        <v>62</v>
      </c>
      <c r="C69" s="23" t="s">
        <v>63</v>
      </c>
      <c r="D69" s="23" t="s">
        <v>64</v>
      </c>
      <c r="E69" s="23" t="s">
        <v>47</v>
      </c>
      <c r="F69" s="23" t="s">
        <v>48</v>
      </c>
      <c r="G69" s="23" t="s">
        <v>49</v>
      </c>
    </row>
    <row r="70" spans="1:7" ht="15.75">
      <c r="A70" s="23">
        <v>1</v>
      </c>
      <c r="B70" s="23">
        <v>2</v>
      </c>
      <c r="C70" s="23">
        <v>3</v>
      </c>
      <c r="D70" s="23">
        <v>4</v>
      </c>
      <c r="E70" s="23">
        <v>5</v>
      </c>
      <c r="F70" s="23">
        <v>6</v>
      </c>
      <c r="G70" s="23">
        <v>7</v>
      </c>
    </row>
    <row r="71" spans="1:7" ht="15.75">
      <c r="A71" s="23">
        <v>1</v>
      </c>
      <c r="B71" s="31" t="s">
        <v>65</v>
      </c>
      <c r="C71" s="23"/>
      <c r="D71" s="23"/>
      <c r="E71" s="23"/>
      <c r="F71" s="23"/>
      <c r="G71" s="23"/>
    </row>
    <row r="72" spans="1:7" ht="45">
      <c r="A72" s="23"/>
      <c r="B72" s="25" t="s">
        <v>66</v>
      </c>
      <c r="C72" s="32" t="s">
        <v>67</v>
      </c>
      <c r="D72" s="32" t="s">
        <v>68</v>
      </c>
      <c r="E72" s="30">
        <v>9</v>
      </c>
      <c r="F72" s="23"/>
      <c r="G72" s="30">
        <v>9</v>
      </c>
    </row>
    <row r="73" spans="1:7" ht="15.75">
      <c r="A73" s="23">
        <v>2</v>
      </c>
      <c r="B73" s="31" t="s">
        <v>69</v>
      </c>
      <c r="C73" s="23"/>
      <c r="D73" s="23"/>
      <c r="E73" s="33" t="s">
        <v>70</v>
      </c>
      <c r="F73" s="23"/>
      <c r="G73" s="33" t="s">
        <v>70</v>
      </c>
    </row>
    <row r="74" spans="1:7" ht="30">
      <c r="A74" s="23"/>
      <c r="B74" s="34" t="s">
        <v>71</v>
      </c>
      <c r="C74" s="32" t="s">
        <v>72</v>
      </c>
      <c r="D74" s="32" t="s">
        <v>73</v>
      </c>
      <c r="E74" s="30">
        <v>57</v>
      </c>
      <c r="F74" s="23"/>
      <c r="G74" s="30">
        <v>57</v>
      </c>
    </row>
    <row r="75" spans="1:7" ht="30">
      <c r="A75" s="23"/>
      <c r="B75" s="34" t="s">
        <v>74</v>
      </c>
      <c r="C75" s="32" t="s">
        <v>72</v>
      </c>
      <c r="D75" s="32" t="s">
        <v>73</v>
      </c>
      <c r="E75" s="30">
        <v>13970</v>
      </c>
      <c r="F75" s="23"/>
      <c r="G75" s="30">
        <v>13970</v>
      </c>
    </row>
    <row r="76" spans="1:7" ht="15.75">
      <c r="A76" s="23"/>
      <c r="B76" s="25" t="s">
        <v>75</v>
      </c>
      <c r="C76" s="32" t="s">
        <v>67</v>
      </c>
      <c r="D76" s="32" t="s">
        <v>73</v>
      </c>
      <c r="E76" s="30">
        <v>6180</v>
      </c>
      <c r="F76" s="23"/>
      <c r="G76" s="30">
        <v>6180</v>
      </c>
    </row>
    <row r="77" spans="1:7" ht="15.75">
      <c r="A77" s="23">
        <v>3</v>
      </c>
      <c r="B77" s="31" t="s">
        <v>76</v>
      </c>
      <c r="C77" s="23"/>
      <c r="D77" s="23"/>
      <c r="E77" s="33" t="s">
        <v>70</v>
      </c>
      <c r="F77" s="23"/>
      <c r="G77" s="33" t="s">
        <v>70</v>
      </c>
    </row>
    <row r="78" spans="1:7" ht="60">
      <c r="A78" s="23"/>
      <c r="B78" s="34" t="s">
        <v>77</v>
      </c>
      <c r="C78" s="32" t="s">
        <v>72</v>
      </c>
      <c r="D78" s="32" t="s">
        <v>78</v>
      </c>
      <c r="E78" s="30">
        <v>-107</v>
      </c>
      <c r="F78" s="23"/>
      <c r="G78" s="30">
        <v>-107</v>
      </c>
    </row>
    <row r="79" spans="1:7" ht="60">
      <c r="A79" s="23"/>
      <c r="B79" s="34" t="s">
        <v>79</v>
      </c>
      <c r="C79" s="32" t="s">
        <v>72</v>
      </c>
      <c r="D79" s="32" t="s">
        <v>78</v>
      </c>
      <c r="E79" s="30">
        <v>165</v>
      </c>
      <c r="F79" s="23"/>
      <c r="G79" s="30">
        <v>165</v>
      </c>
    </row>
    <row r="80" spans="1:7" ht="60">
      <c r="A80" s="23"/>
      <c r="B80" s="34" t="s">
        <v>80</v>
      </c>
      <c r="C80" s="32" t="s">
        <v>67</v>
      </c>
      <c r="D80" s="32" t="s">
        <v>78</v>
      </c>
      <c r="E80" s="30">
        <v>-1709</v>
      </c>
      <c r="F80" s="23"/>
      <c r="G80" s="30">
        <v>-1709</v>
      </c>
    </row>
    <row r="81" spans="1:7" ht="15.75">
      <c r="A81" s="23">
        <v>4</v>
      </c>
      <c r="B81" s="31" t="s">
        <v>81</v>
      </c>
      <c r="C81" s="23"/>
      <c r="D81" s="23"/>
      <c r="E81" s="23"/>
      <c r="F81" s="23"/>
      <c r="G81" s="23"/>
    </row>
    <row r="82" spans="1:7" ht="15.75">
      <c r="A82" s="31"/>
      <c r="B82" s="31"/>
      <c r="C82" s="23"/>
      <c r="D82" s="23"/>
      <c r="E82" s="23"/>
      <c r="F82" s="23"/>
      <c r="G82" s="23"/>
    </row>
    <row r="83" ht="15.75">
      <c r="A83" s="22"/>
    </row>
    <row r="84" ht="15.75">
      <c r="A84" s="22"/>
    </row>
    <row r="85" spans="1:4" ht="15.75" customHeight="1">
      <c r="A85" s="61" t="s">
        <v>82</v>
      </c>
      <c r="B85" s="61"/>
      <c r="C85" s="61"/>
      <c r="D85" s="2"/>
    </row>
    <row r="86" spans="1:7" ht="15.75">
      <c r="A86" s="61"/>
      <c r="B86" s="61"/>
      <c r="C86" s="61"/>
      <c r="D86" s="35"/>
      <c r="E86" s="36"/>
      <c r="F86" s="62" t="s">
        <v>92</v>
      </c>
      <c r="G86" s="62"/>
    </row>
    <row r="87" spans="1:7" ht="15.75" customHeight="1">
      <c r="A87" s="37"/>
      <c r="B87" s="20"/>
      <c r="D87" s="38" t="s">
        <v>83</v>
      </c>
      <c r="F87" s="51" t="s">
        <v>84</v>
      </c>
      <c r="G87" s="51"/>
    </row>
    <row r="88" spans="1:4" ht="15.75" customHeight="1">
      <c r="A88" s="46" t="s">
        <v>85</v>
      </c>
      <c r="B88" s="46"/>
      <c r="C88" s="20"/>
      <c r="D88" s="20"/>
    </row>
    <row r="89" spans="1:4" ht="15.75">
      <c r="A89" s="39" t="s">
        <v>86</v>
      </c>
      <c r="B89" s="28"/>
      <c r="C89" s="20"/>
      <c r="D89" s="20"/>
    </row>
    <row r="90" spans="1:7" ht="21.75" customHeight="1">
      <c r="A90" s="61" t="s">
        <v>90</v>
      </c>
      <c r="B90" s="61"/>
      <c r="C90" s="61"/>
      <c r="D90" s="35"/>
      <c r="E90" s="36"/>
      <c r="F90" s="62" t="s">
        <v>91</v>
      </c>
      <c r="G90" s="62"/>
    </row>
    <row r="91" spans="1:7" ht="15.75" customHeight="1">
      <c r="A91" s="2"/>
      <c r="B91" s="20"/>
      <c r="C91" s="20"/>
      <c r="D91" s="38" t="s">
        <v>83</v>
      </c>
      <c r="F91" s="51" t="s">
        <v>84</v>
      </c>
      <c r="G91" s="51"/>
    </row>
    <row r="92" ht="15">
      <c r="A92" s="40" t="s">
        <v>98</v>
      </c>
    </row>
    <row r="93" ht="15">
      <c r="A93" s="41" t="s">
        <v>87</v>
      </c>
    </row>
  </sheetData>
  <sheetProtection selectLockedCells="1" selectUnlockedCells="1"/>
  <mergeCells count="57">
    <mergeCell ref="F87:G87"/>
    <mergeCell ref="A88:B88"/>
    <mergeCell ref="A90:C90"/>
    <mergeCell ref="F90:G90"/>
    <mergeCell ref="F91:G91"/>
    <mergeCell ref="B31:H31"/>
    <mergeCell ref="A59:B59"/>
    <mergeCell ref="A61:A62"/>
    <mergeCell ref="B61:G61"/>
    <mergeCell ref="A66:B66"/>
    <mergeCell ref="B68:G68"/>
    <mergeCell ref="A85:C86"/>
    <mergeCell ref="F86:G86"/>
    <mergeCell ref="B38:G38"/>
    <mergeCell ref="B39:G39"/>
    <mergeCell ref="B43:G43"/>
    <mergeCell ref="B44:G44"/>
    <mergeCell ref="B45:G45"/>
    <mergeCell ref="B46:G46"/>
    <mergeCell ref="B21:G21"/>
    <mergeCell ref="B22:G22"/>
    <mergeCell ref="B29:H29"/>
    <mergeCell ref="B30:H30"/>
    <mergeCell ref="B35:G35"/>
    <mergeCell ref="B37:G37"/>
    <mergeCell ref="B32:H32"/>
    <mergeCell ref="B33:H33"/>
    <mergeCell ref="B34:H34"/>
    <mergeCell ref="O18:P18"/>
    <mergeCell ref="E19:F19"/>
    <mergeCell ref="K19:M19"/>
    <mergeCell ref="N19:O19"/>
    <mergeCell ref="E20:F20"/>
    <mergeCell ref="K20:L20"/>
    <mergeCell ref="M20:O20"/>
    <mergeCell ref="B17:C17"/>
    <mergeCell ref="D17:E17"/>
    <mergeCell ref="A18:C18"/>
    <mergeCell ref="D18:F18"/>
    <mergeCell ref="I18:K18"/>
    <mergeCell ref="L18:M18"/>
    <mergeCell ref="A12:G12"/>
    <mergeCell ref="B15:C15"/>
    <mergeCell ref="D15:E15"/>
    <mergeCell ref="L15:M15"/>
    <mergeCell ref="O15:P15"/>
    <mergeCell ref="A16:C16"/>
    <mergeCell ref="D16:F16"/>
    <mergeCell ref="I16:K16"/>
    <mergeCell ref="L16:M16"/>
    <mergeCell ref="O16:P16"/>
    <mergeCell ref="F1:G3"/>
    <mergeCell ref="E5:G5"/>
    <mergeCell ref="E6:G6"/>
    <mergeCell ref="E7:G7"/>
    <mergeCell ref="E8:G8"/>
    <mergeCell ref="A11:G11"/>
  </mergeCells>
  <printOptions/>
  <pageMargins left="0.1798611111111111" right="0.1597222222222222" top="0.5201388888888889" bottom="0.2902777777777778" header="0.5118055555555555" footer="0.5118055555555555"/>
  <pageSetup horizontalDpi="600" verticalDpi="600" orientation="landscape" paperSize="9" scale="98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АленаК</cp:lastModifiedBy>
  <cp:lastPrinted>2020-12-10T11:38:59Z</cp:lastPrinted>
  <dcterms:modified xsi:type="dcterms:W3CDTF">2020-12-30T13:52:59Z</dcterms:modified>
  <cp:category/>
  <cp:version/>
  <cp:contentType/>
  <cp:contentStatus/>
</cp:coreProperties>
</file>