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<sst xmlns="http://schemas.openxmlformats.org/spreadsheetml/2006/main" count="151" uniqueCount="104">
  <si>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</si>
  <si>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</si>
  <si>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</si>
  <si>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</si>
  <si>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</si>
  <si>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19.05. 2020р. № 63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</si>
  <si>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</si>
  <si>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</si>
  <si>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</si>
  <si>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</si>
  <si>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</si>
  <si>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</si>
  <si>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</si>
  <si>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</si>
  <si>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</si>
  <si>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</si>
  <si>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</si>
  <si>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</si>
  <si>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</si>
  <si>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</si>
  <si>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</si>
  <si>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7 945 580 гривень, у тому числі загального фонду — 7 785 580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</si>
  <si>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</si>
  <si>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</si>
  <si>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</si>
  <si>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</si>
  <si>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</si>
  <si>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</si>
  <si>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</si>
  <si>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</si>
  <si>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</si>
  <si>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</si>
  <si>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</si>
  <si>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</si>
  <si>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</si>
  <si>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</si>
  <si>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</si>
  <si>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</si>
  <si>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</si>
  <si>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</si>
  <si>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</si>
  <si>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</si>
  <si>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</si>
  <si>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</si>
  <si>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</si>
  <si>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</si>
  <si>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</si>
  <si>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</si>
  <si>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</si>
  <si>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</si>
  <si>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</si>
  <si>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</si>
  <si>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</si>
  <si>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</si>
  <si>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</si>
  <si>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</si>
  <si>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</si>
  <si>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</si>
  <si>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</si>
  <si>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</si>
  <si>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</si>
  <si>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</si>
  <si>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</si>
  <si>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</si>
  <si>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</si>
  <si>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</si>
  <si>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</si>
  <si>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</si>
  <si>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</si>
  <si>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</si>
  <si>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</si>
  <si>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</si>
  <si>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</si>
  <si>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</si>
  <si>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</si>
  <si>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</si>
  <si>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</si>
  <si>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</si>
  <si>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</si>
  <si>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</si>
  <si>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</si>
  <si>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</si>
  <si>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</si>
  <si>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</si>
  <si>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</si>
  <si>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</si>
  <si>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</si>
  <si>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</si>
  <si>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</si>
  <si>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</si>
  <si>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</si>
  <si>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</si>
  <si>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</si>
  <si>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</si>
  <si>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</si>
  <si>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</si>
  <si>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</si>
  <si>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</si>
  <si>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</si>
  <si>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</si>
  <si>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 — начальник відділу доходів</t>
  </si>
  <si>
    <t>І.В.Гребенник</t>
  </si>
  <si>
    <t>“__19__” травня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</si>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</sst>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80" zoomScaleSheetLayoutView="80" workbookViewId="0" topLeftCell="A1">
      <selection activeCell="J23" sqref="J23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12.7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12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12.7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12.7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12.75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8" ht="12.75" customHeight="1">
      <c r="A32" s="28"/>
      <c r="B32" s="32" t="s">
        <v>34</v>
      </c>
      <c r="C32" s="32"/>
      <c r="D32" s="32"/>
      <c r="E32" s="32"/>
      <c r="F32" s="32"/>
      <c r="G32" s="32"/>
      <c r="H32" s="32"/>
    </row>
    <row r="33" spans="1:7" ht="23.25" customHeight="1">
      <c r="A33" s="28" t="s">
        <v>35</v>
      </c>
      <c r="B33" s="7" t="s">
        <v>36</v>
      </c>
      <c r="C33" s="7"/>
      <c r="D33" s="7"/>
      <c r="E33" s="7"/>
      <c r="F33" s="7"/>
      <c r="G33" s="7"/>
    </row>
    <row r="34" ht="12.75" customHeight="1">
      <c r="A34" s="33"/>
    </row>
    <row r="35" spans="1:7" ht="12.75" customHeight="1">
      <c r="A35" s="34" t="s">
        <v>37</v>
      </c>
      <c r="B35" s="34" t="s">
        <v>38</v>
      </c>
      <c r="C35" s="34"/>
      <c r="D35" s="34"/>
      <c r="E35" s="34"/>
      <c r="F35" s="34"/>
      <c r="G35" s="34"/>
    </row>
    <row r="36" spans="1:13" ht="15.75" customHeight="1">
      <c r="A36" s="35">
        <v>1</v>
      </c>
      <c r="B36" s="36" t="s">
        <v>39</v>
      </c>
      <c r="C36" s="36"/>
      <c r="D36" s="36"/>
      <c r="E36" s="36"/>
      <c r="F36" s="36"/>
      <c r="G36" s="36"/>
      <c r="H36" s="37"/>
      <c r="I36" s="37"/>
      <c r="J36" s="37"/>
      <c r="K36" s="37"/>
      <c r="L36" s="37"/>
      <c r="M36" s="37"/>
    </row>
    <row r="37" spans="1:13" ht="15.75" customHeight="1">
      <c r="A37" s="35">
        <v>2</v>
      </c>
      <c r="B37" s="36" t="s">
        <v>40</v>
      </c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</row>
    <row r="38" spans="1:13" ht="15.75" customHeight="1">
      <c r="A38" s="34">
        <v>3</v>
      </c>
      <c r="B38" s="36" t="s">
        <v>41</v>
      </c>
      <c r="C38" s="36"/>
      <c r="D38" s="36"/>
      <c r="E38" s="36"/>
      <c r="F38" s="36"/>
      <c r="G38" s="36"/>
      <c r="H38" s="37"/>
      <c r="I38" s="37"/>
      <c r="J38" s="37"/>
      <c r="K38" s="37"/>
      <c r="L38" s="37"/>
      <c r="M38" s="37"/>
    </row>
    <row r="39" ht="12" customHeight="1">
      <c r="A39" s="33"/>
    </row>
    <row r="40" spans="1:2" ht="12.75">
      <c r="A40" s="38" t="s">
        <v>42</v>
      </c>
      <c r="B40" s="1" t="s">
        <v>43</v>
      </c>
    </row>
    <row r="41" ht="9.75" customHeight="1">
      <c r="A41" s="38"/>
    </row>
    <row r="42" spans="1:7" ht="15.75" customHeight="1">
      <c r="A42" s="28" t="s">
        <v>44</v>
      </c>
      <c r="B42" s="7" t="s">
        <v>45</v>
      </c>
      <c r="C42" s="7"/>
      <c r="D42" s="7"/>
      <c r="E42" s="7"/>
      <c r="F42" s="7"/>
      <c r="G42" s="7"/>
    </row>
    <row r="43" spans="1:7" ht="15.75" customHeight="1">
      <c r="A43" s="34" t="s">
        <v>37</v>
      </c>
      <c r="B43" s="34" t="s">
        <v>46</v>
      </c>
      <c r="C43" s="34"/>
      <c r="D43" s="34"/>
      <c r="E43" s="34"/>
      <c r="F43" s="34"/>
      <c r="G43" s="34"/>
    </row>
    <row r="44" spans="1:7" ht="15.75" customHeight="1">
      <c r="A44" s="35">
        <v>1</v>
      </c>
      <c r="B44" s="36" t="s">
        <v>47</v>
      </c>
      <c r="C44" s="36"/>
      <c r="D44" s="36"/>
      <c r="E44" s="36"/>
      <c r="F44" s="36"/>
      <c r="G44" s="36"/>
    </row>
    <row r="45" spans="1:7" ht="15.75" customHeight="1">
      <c r="A45" s="35">
        <v>2</v>
      </c>
      <c r="B45" s="36" t="s">
        <v>41</v>
      </c>
      <c r="C45" s="36"/>
      <c r="D45" s="36"/>
      <c r="E45" s="36"/>
      <c r="F45" s="36"/>
      <c r="G45" s="36"/>
    </row>
    <row r="46" spans="1:7" ht="12.75">
      <c r="A46" s="28"/>
      <c r="B46" s="39"/>
      <c r="C46" s="39"/>
      <c r="D46" s="39"/>
      <c r="E46" s="39"/>
      <c r="F46" s="39"/>
      <c r="G46" s="39"/>
    </row>
    <row r="47" spans="1:7" ht="12.75">
      <c r="A47" s="40" t="s">
        <v>48</v>
      </c>
      <c r="B47" s="41" t="s">
        <v>49</v>
      </c>
      <c r="C47" s="42"/>
      <c r="D47" s="42"/>
      <c r="E47" s="42"/>
      <c r="F47" s="42"/>
      <c r="G47" s="42"/>
    </row>
    <row r="48" ht="12.75">
      <c r="B48" s="1" t="s">
        <v>50</v>
      </c>
    </row>
    <row r="49" spans="1:5" ht="12.75">
      <c r="A49" s="43" t="s">
        <v>37</v>
      </c>
      <c r="B49" s="43" t="s">
        <v>49</v>
      </c>
      <c r="C49" s="43" t="s">
        <v>51</v>
      </c>
      <c r="D49" s="43" t="s">
        <v>52</v>
      </c>
      <c r="E49" s="43" t="s">
        <v>53</v>
      </c>
    </row>
    <row r="50" spans="1:5" ht="12.75">
      <c r="A50" s="43">
        <v>1</v>
      </c>
      <c r="B50" s="43">
        <v>2</v>
      </c>
      <c r="C50" s="43">
        <v>3</v>
      </c>
      <c r="D50" s="43">
        <v>4</v>
      </c>
      <c r="E50" s="43">
        <v>5</v>
      </c>
    </row>
    <row r="51" spans="1:5" ht="12.75">
      <c r="A51" s="44">
        <v>1</v>
      </c>
      <c r="B51" s="43" t="s">
        <v>54</v>
      </c>
      <c r="C51" s="43">
        <f>5337435-110851</f>
        <v>5226584</v>
      </c>
      <c r="D51" s="43">
        <v>0</v>
      </c>
      <c r="E51" s="43">
        <f>C51+D51</f>
        <v>5226584</v>
      </c>
    </row>
    <row r="52" spans="1:5" ht="12.75">
      <c r="A52" s="44">
        <v>2</v>
      </c>
      <c r="B52" s="43" t="s">
        <v>55</v>
      </c>
      <c r="C52" s="43">
        <f>208311-16600</f>
        <v>191711</v>
      </c>
      <c r="D52" s="43">
        <v>95000</v>
      </c>
      <c r="E52" s="43">
        <f>C52+D52</f>
        <v>286711</v>
      </c>
    </row>
    <row r="53" spans="1:5" ht="34.5" customHeight="1">
      <c r="A53" s="43">
        <v>3</v>
      </c>
      <c r="B53" s="43" t="s">
        <v>56</v>
      </c>
      <c r="C53" s="43">
        <f>563323+16600+88600</f>
        <v>668523</v>
      </c>
      <c r="D53" s="43">
        <v>35000</v>
      </c>
      <c r="E53" s="43">
        <f>C53+D53</f>
        <v>703523</v>
      </c>
    </row>
    <row r="54" spans="1:5" ht="12.75">
      <c r="A54" s="43">
        <v>4</v>
      </c>
      <c r="B54" s="43" t="s">
        <v>57</v>
      </c>
      <c r="C54" s="43">
        <v>7360</v>
      </c>
      <c r="D54" s="43">
        <v>1000</v>
      </c>
      <c r="E54" s="43">
        <f>C54+D54</f>
        <v>8360</v>
      </c>
    </row>
    <row r="55" spans="1:5" ht="12.75">
      <c r="A55" s="43">
        <v>5</v>
      </c>
      <c r="B55" s="43" t="s">
        <v>58</v>
      </c>
      <c r="C55" s="43">
        <f>1517932-480000+50000</f>
        <v>1087932</v>
      </c>
      <c r="D55" s="43">
        <v>1000</v>
      </c>
      <c r="E55" s="43">
        <f>C55+D55</f>
        <v>1088932</v>
      </c>
    </row>
    <row r="56" spans="1:5" ht="12.75">
      <c r="A56" s="44">
        <v>6</v>
      </c>
      <c r="B56" s="43" t="s">
        <v>59</v>
      </c>
      <c r="C56" s="43">
        <f>125000-1530+480000</f>
        <v>603470</v>
      </c>
      <c r="D56" s="43">
        <v>28000</v>
      </c>
      <c r="E56" s="43">
        <f>C56+D56</f>
        <v>631470</v>
      </c>
    </row>
    <row r="57" spans="1:5" ht="15.75" customHeight="1">
      <c r="A57" s="43" t="s">
        <v>53</v>
      </c>
      <c r="B57" s="43"/>
      <c r="C57" s="43">
        <f>C51+C52+C53+C54+C55+C56</f>
        <v>7785580</v>
      </c>
      <c r="D57" s="43">
        <f>D51+D52+D53+D54+D55+D56</f>
        <v>160000</v>
      </c>
      <c r="E57" s="43">
        <f>E51+E52+E53+E54+E55+E56</f>
        <v>7945580</v>
      </c>
    </row>
    <row r="58" ht="12.75">
      <c r="A58" s="33"/>
    </row>
    <row r="59" spans="1:7" ht="15.75" customHeight="1">
      <c r="A59" s="45" t="s">
        <v>60</v>
      </c>
      <c r="B59" s="29" t="s">
        <v>61</v>
      </c>
      <c r="C59" s="29"/>
      <c r="D59" s="29"/>
      <c r="E59" s="29"/>
      <c r="F59" s="29"/>
      <c r="G59" s="29"/>
    </row>
    <row r="60" spans="1:2" ht="12.75">
      <c r="A60" s="45"/>
      <c r="B60" s="46" t="s">
        <v>62</v>
      </c>
    </row>
    <row r="61" spans="1:5" ht="12.75">
      <c r="A61" s="43" t="s">
        <v>37</v>
      </c>
      <c r="B61" s="43" t="s">
        <v>63</v>
      </c>
      <c r="C61" s="43" t="s">
        <v>51</v>
      </c>
      <c r="D61" s="43" t="s">
        <v>52</v>
      </c>
      <c r="E61" s="43" t="s">
        <v>53</v>
      </c>
    </row>
    <row r="62" spans="1:5" ht="12.75">
      <c r="A62" s="43">
        <v>1</v>
      </c>
      <c r="B62" s="43">
        <v>2</v>
      </c>
      <c r="C62" s="43">
        <v>3</v>
      </c>
      <c r="D62" s="43">
        <v>4</v>
      </c>
      <c r="E62" s="43">
        <v>5</v>
      </c>
    </row>
    <row r="63" spans="1:5" ht="12.75">
      <c r="A63" s="43"/>
      <c r="B63" s="47"/>
      <c r="C63" s="47"/>
      <c r="D63" s="47"/>
      <c r="E63" s="47"/>
    </row>
    <row r="64" spans="1:5" ht="15.75" customHeight="1">
      <c r="A64" s="43" t="s">
        <v>53</v>
      </c>
      <c r="B64" s="43"/>
      <c r="C64" s="47"/>
      <c r="D64" s="47"/>
      <c r="E64" s="47"/>
    </row>
    <row r="66" spans="1:7" ht="15.75" customHeight="1">
      <c r="A66" s="40" t="s">
        <v>64</v>
      </c>
      <c r="B66" s="29" t="s">
        <v>65</v>
      </c>
      <c r="C66" s="29"/>
      <c r="D66" s="29"/>
      <c r="E66" s="29"/>
      <c r="F66" s="29"/>
      <c r="G66" s="29"/>
    </row>
    <row r="67" spans="1:7" ht="46.5" customHeight="1">
      <c r="A67" s="43" t="s">
        <v>37</v>
      </c>
      <c r="B67" s="43" t="s">
        <v>66</v>
      </c>
      <c r="C67" s="43" t="s">
        <v>67</v>
      </c>
      <c r="D67" s="43" t="s">
        <v>68</v>
      </c>
      <c r="E67" s="43" t="s">
        <v>51</v>
      </c>
      <c r="F67" s="43" t="s">
        <v>52</v>
      </c>
      <c r="G67" s="43" t="s">
        <v>53</v>
      </c>
    </row>
    <row r="68" spans="1:7" ht="12.75">
      <c r="A68" s="34">
        <v>1</v>
      </c>
      <c r="B68" s="34">
        <v>2</v>
      </c>
      <c r="C68" s="34">
        <v>3</v>
      </c>
      <c r="D68" s="34">
        <v>4</v>
      </c>
      <c r="E68" s="34">
        <v>5</v>
      </c>
      <c r="F68" s="34">
        <v>6</v>
      </c>
      <c r="G68" s="34">
        <v>7</v>
      </c>
    </row>
    <row r="69" spans="1:7" ht="12.75">
      <c r="A69" s="34">
        <v>1</v>
      </c>
      <c r="B69" s="48" t="s">
        <v>69</v>
      </c>
      <c r="C69" s="34"/>
      <c r="D69" s="34"/>
      <c r="E69" s="34"/>
      <c r="F69" s="34"/>
      <c r="G69" s="34"/>
    </row>
    <row r="70" spans="1:7" ht="12.75">
      <c r="A70" s="34"/>
      <c r="B70" s="47" t="s">
        <v>70</v>
      </c>
      <c r="C70" s="43" t="s">
        <v>71</v>
      </c>
      <c r="D70" s="43" t="s">
        <v>72</v>
      </c>
      <c r="E70" s="43">
        <v>72</v>
      </c>
      <c r="F70" s="34"/>
      <c r="G70" s="43">
        <v>72</v>
      </c>
    </row>
    <row r="71" spans="1:7" ht="12.75">
      <c r="A71" s="34"/>
      <c r="B71" s="47" t="s">
        <v>73</v>
      </c>
      <c r="C71" s="43" t="s">
        <v>74</v>
      </c>
      <c r="D71" s="43" t="s">
        <v>75</v>
      </c>
      <c r="E71" s="43">
        <v>39</v>
      </c>
      <c r="F71" s="34"/>
      <c r="G71" s="43">
        <v>39</v>
      </c>
    </row>
    <row r="72" spans="1:7" ht="12.75">
      <c r="A72" s="34"/>
      <c r="B72" s="36" t="s">
        <v>76</v>
      </c>
      <c r="C72" s="43" t="s">
        <v>71</v>
      </c>
      <c r="D72" s="43" t="s">
        <v>77</v>
      </c>
      <c r="E72" s="43">
        <v>870</v>
      </c>
      <c r="F72" s="34"/>
      <c r="G72" s="43">
        <v>870</v>
      </c>
    </row>
    <row r="73" spans="1:7" ht="12.75">
      <c r="A73" s="34">
        <v>2</v>
      </c>
      <c r="B73" s="48" t="s">
        <v>78</v>
      </c>
      <c r="C73" s="34"/>
      <c r="D73" s="34"/>
      <c r="E73" s="49" t="s">
        <v>79</v>
      </c>
      <c r="F73" s="34"/>
      <c r="G73" s="49" t="s">
        <v>79</v>
      </c>
    </row>
    <row r="74" spans="1:7" ht="12.75">
      <c r="A74" s="34"/>
      <c r="B74" s="47" t="s">
        <v>80</v>
      </c>
      <c r="C74" s="43" t="s">
        <v>74</v>
      </c>
      <c r="D74" s="43" t="s">
        <v>75</v>
      </c>
      <c r="E74" s="43">
        <v>360</v>
      </c>
      <c r="F74" s="34"/>
      <c r="G74" s="43">
        <v>360</v>
      </c>
    </row>
    <row r="75" spans="1:7" ht="12.75">
      <c r="A75" s="34"/>
      <c r="B75" s="47" t="s">
        <v>81</v>
      </c>
      <c r="C75" s="43" t="s">
        <v>74</v>
      </c>
      <c r="D75" s="43" t="s">
        <v>77</v>
      </c>
      <c r="E75" s="43">
        <v>190</v>
      </c>
      <c r="F75" s="34"/>
      <c r="G75" s="43">
        <v>190</v>
      </c>
    </row>
    <row r="76" spans="1:7" ht="12.75">
      <c r="A76" s="34"/>
      <c r="B76" s="47" t="s">
        <v>82</v>
      </c>
      <c r="C76" s="43" t="s">
        <v>74</v>
      </c>
      <c r="D76" s="43" t="s">
        <v>77</v>
      </c>
      <c r="E76" s="43">
        <v>5</v>
      </c>
      <c r="F76" s="34"/>
      <c r="G76" s="43">
        <v>5</v>
      </c>
    </row>
    <row r="77" spans="1:7" ht="12.75">
      <c r="A77" s="34"/>
      <c r="B77" s="47" t="s">
        <v>83</v>
      </c>
      <c r="C77" s="43" t="s">
        <v>84</v>
      </c>
      <c r="D77" s="43" t="s">
        <v>77</v>
      </c>
      <c r="E77" s="43">
        <v>350</v>
      </c>
      <c r="F77" s="34"/>
      <c r="G77" s="43">
        <v>350</v>
      </c>
    </row>
    <row r="78" spans="1:7" ht="12.75">
      <c r="A78" s="34"/>
      <c r="B78" s="47" t="s">
        <v>85</v>
      </c>
      <c r="C78" s="43" t="s">
        <v>74</v>
      </c>
      <c r="D78" s="43" t="s">
        <v>77</v>
      </c>
      <c r="E78" s="43">
        <v>270</v>
      </c>
      <c r="F78" s="34"/>
      <c r="G78" s="43">
        <v>270</v>
      </c>
    </row>
    <row r="79" spans="1:7" ht="12.75">
      <c r="A79" s="34"/>
      <c r="B79" s="36" t="s">
        <v>86</v>
      </c>
      <c r="C79" s="43" t="s">
        <v>74</v>
      </c>
      <c r="D79" s="43" t="s">
        <v>77</v>
      </c>
      <c r="E79" s="43">
        <v>95</v>
      </c>
      <c r="F79" s="34"/>
      <c r="G79" s="43">
        <v>95</v>
      </c>
    </row>
    <row r="80" spans="1:7" ht="12.75">
      <c r="A80" s="34">
        <v>3</v>
      </c>
      <c r="B80" s="48" t="s">
        <v>87</v>
      </c>
      <c r="C80" s="34"/>
      <c r="D80" s="34"/>
      <c r="E80" s="49" t="s">
        <v>79</v>
      </c>
      <c r="F80" s="34"/>
      <c r="G80" s="49" t="s">
        <v>79</v>
      </c>
    </row>
    <row r="81" spans="1:7" ht="12.75">
      <c r="A81" s="34"/>
      <c r="B81" s="47" t="s">
        <v>88</v>
      </c>
      <c r="C81" s="43" t="s">
        <v>74</v>
      </c>
      <c r="D81" s="43" t="s">
        <v>89</v>
      </c>
      <c r="E81" s="43">
        <v>2</v>
      </c>
      <c r="F81" s="34"/>
      <c r="G81" s="43">
        <v>2</v>
      </c>
    </row>
    <row r="82" spans="1:7" ht="12.75">
      <c r="A82" s="34"/>
      <c r="B82" s="47" t="s">
        <v>90</v>
      </c>
      <c r="C82" s="43" t="s">
        <v>74</v>
      </c>
      <c r="D82" s="43" t="s">
        <v>89</v>
      </c>
      <c r="E82" s="43">
        <v>5</v>
      </c>
      <c r="F82" s="34"/>
      <c r="G82" s="43">
        <v>5</v>
      </c>
    </row>
    <row r="83" spans="1:7" ht="12.75">
      <c r="A83" s="34"/>
      <c r="B83" s="47" t="s">
        <v>91</v>
      </c>
      <c r="C83" s="43" t="s">
        <v>84</v>
      </c>
      <c r="D83" s="43" t="s">
        <v>89</v>
      </c>
      <c r="E83" s="43">
        <v>60</v>
      </c>
      <c r="F83" s="34"/>
      <c r="G83" s="43">
        <v>60</v>
      </c>
    </row>
    <row r="84" spans="1:7" ht="12.75">
      <c r="A84" s="34"/>
      <c r="B84" s="47" t="s">
        <v>92</v>
      </c>
      <c r="C84" s="43" t="s">
        <v>74</v>
      </c>
      <c r="D84" s="43" t="s">
        <v>89</v>
      </c>
      <c r="E84" s="43">
        <v>5</v>
      </c>
      <c r="F84" s="34"/>
      <c r="G84" s="43">
        <v>5</v>
      </c>
    </row>
    <row r="85" spans="1:7" ht="12.75">
      <c r="A85" s="34"/>
      <c r="B85" s="36" t="s">
        <v>86</v>
      </c>
      <c r="C85" s="43" t="s">
        <v>74</v>
      </c>
      <c r="D85" s="43" t="s">
        <v>89</v>
      </c>
      <c r="E85" s="43">
        <v>3</v>
      </c>
      <c r="F85" s="34"/>
      <c r="G85" s="43">
        <v>3</v>
      </c>
    </row>
    <row r="86" spans="1:7" ht="12.75">
      <c r="A86" s="34">
        <v>4</v>
      </c>
      <c r="B86" s="48" t="s">
        <v>93</v>
      </c>
      <c r="C86" s="34"/>
      <c r="D86" s="34"/>
      <c r="E86" s="34"/>
      <c r="F86" s="34"/>
      <c r="G86" s="34"/>
    </row>
    <row r="87" spans="1:7" ht="12.75">
      <c r="A87" s="48"/>
      <c r="B87" s="48"/>
      <c r="C87" s="34"/>
      <c r="D87" s="34"/>
      <c r="E87" s="34"/>
      <c r="F87" s="34"/>
      <c r="G87" s="34"/>
    </row>
    <row r="88" ht="12.75">
      <c r="A88" s="33"/>
    </row>
    <row r="89" ht="12.75">
      <c r="A89" s="33"/>
    </row>
    <row r="90" spans="1:4" ht="15.75" customHeight="1">
      <c r="A90" s="50" t="s">
        <v>94</v>
      </c>
      <c r="B90" s="50"/>
      <c r="C90" s="50"/>
      <c r="D90" s="3"/>
    </row>
    <row r="91" spans="1:7" ht="12.75">
      <c r="A91" s="50"/>
      <c r="B91" s="50"/>
      <c r="C91" s="50"/>
      <c r="D91" s="51"/>
      <c r="E91" s="52"/>
      <c r="F91" s="53" t="s">
        <v>95</v>
      </c>
      <c r="G91" s="53"/>
    </row>
    <row r="92" spans="1:7" ht="15.75" customHeight="1">
      <c r="A92" s="46"/>
      <c r="B92" s="28"/>
      <c r="D92" s="54" t="s">
        <v>96</v>
      </c>
      <c r="F92" s="13" t="s">
        <v>97</v>
      </c>
      <c r="G92" s="13"/>
    </row>
    <row r="93" spans="1:4" ht="15.75" customHeight="1">
      <c r="A93" s="7" t="s">
        <v>98</v>
      </c>
      <c r="B93" s="7"/>
      <c r="C93" s="28"/>
      <c r="D93" s="28"/>
    </row>
    <row r="94" spans="1:4" ht="12.75">
      <c r="A94" s="55" t="s">
        <v>99</v>
      </c>
      <c r="B94" s="39"/>
      <c r="C94" s="28"/>
      <c r="D94" s="28"/>
    </row>
    <row r="95" spans="1:7" ht="12.75" customHeight="1">
      <c r="A95" s="50" t="s">
        <v>100</v>
      </c>
      <c r="B95" s="50"/>
      <c r="C95" s="50"/>
      <c r="D95" s="51"/>
      <c r="E95" s="52"/>
      <c r="F95" s="53" t="s">
        <v>101</v>
      </c>
      <c r="G95" s="53"/>
    </row>
    <row r="96" spans="1:7" ht="15.75" customHeight="1">
      <c r="A96" s="3"/>
      <c r="B96" s="28"/>
      <c r="C96" s="28"/>
      <c r="D96" s="54" t="s">
        <v>96</v>
      </c>
      <c r="F96" s="13" t="s">
        <v>97</v>
      </c>
      <c r="G96" s="13"/>
    </row>
    <row r="97" ht="12.75">
      <c r="A97" s="56" t="s">
        <v>102</v>
      </c>
    </row>
    <row r="98" ht="12.75">
      <c r="A98" s="57" t="s">
        <v>103</v>
      </c>
    </row>
  </sheetData>
  <sheetProtection selectLockedCells="1" selectUnlockedCells="1"/>
  <mergeCells count="58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G33"/>
    <mergeCell ref="B35:G35"/>
    <mergeCell ref="B36:G36"/>
    <mergeCell ref="B37:G37"/>
    <mergeCell ref="B38:G38"/>
    <mergeCell ref="B42:G42"/>
    <mergeCell ref="B43:G43"/>
    <mergeCell ref="B44:G44"/>
    <mergeCell ref="B45:G45"/>
    <mergeCell ref="A57:B57"/>
    <mergeCell ref="A59:A60"/>
    <mergeCell ref="B59:G59"/>
    <mergeCell ref="A64:B64"/>
    <mergeCell ref="B66:G66"/>
    <mergeCell ref="A90:C91"/>
    <mergeCell ref="F91:G91"/>
    <mergeCell ref="F92:G92"/>
    <mergeCell ref="A93:B93"/>
    <mergeCell ref="A95:C95"/>
    <mergeCell ref="F95:G95"/>
    <mergeCell ref="F96:G96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2020-05-18T07:55:04Z</cp:lastPrinted>
  <dcterms:created xsi:type="dcterms:W3CDTF">2018-12-28T08:43:53Z</dcterms:created>
  <dcterms:modified xsi:type="dcterms:W3CDTF">2020-05-19T08:07:08Z</dcterms:modified>
  <cp:category/>
  <cp:version/>
  <cp:contentType/>
  <cp:contentStatus/>
  <cp:revision>34</cp:revision>
</cp:coreProperties>
</file>