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бібл" sheetId="1" r:id="rId1"/>
  </sheets>
  <definedNames>
    <definedName name="_xlnm.Print_Area" localSheetId="0">'бібл'!$A$1:$P$104</definedName>
    <definedName name="Excel_BuiltIn_Print_Area" localSheetId="0">'бібл'!$A$1:$Q$104</definedName>
  </definedNames>
  <calcPr fullCalcOnLoad="1"/>
</workbook>
</file>

<file path=xl/sharedStrings.xml><?xml version="1.0" encoding="utf-8"?>
<sst xmlns="http://schemas.openxmlformats.org/spreadsheetml/2006/main" count="131" uniqueCount="79">
  <si>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</si>
  <si>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</si>
  <si>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</si>
  <si>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</si>
  <si>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</si>
  <si>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</si>
  <si>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</si>
  <si>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</si>
  <si>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</si>
  <si>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</si>
  <si>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</si>
  <si>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</si>
  <si>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</si>
  <si>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</si>
  <si>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</si>
  <si>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</si>
  <si>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</si>
  <si>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</si>
  <si>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</si>
  <si>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</si>
  <si>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</si>
  <si>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</si>
  <si>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</si>
  <si>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</si>
  <si>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</si>
  <si>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</si>
  <si>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</si>
  <si>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</si>
  <si>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</si>
  <si>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</si>
  <si>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</si>
  <si>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</si>
  <si>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</si>
  <si>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</si>
  <si>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</si>
  <si>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</si>
  <si>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</si>
  <si>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</si>
  <si>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</si>
  <si>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</si>
  <si>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</si>
  <si>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Проведення свят, фестевалів, конкурсів та іншіх культурних заходів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</si>
  <si>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</si>
  <si>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 xml:space="preserve"> По загальному фонду — (зменьшення) за рахунок відновлювань   (сплата орендарів за комунальні послуги).  По спеціальному фонду — (збільшення) за рахунок залишків коштів, що склалися на початок року (01.01.2018р.), надходжень в натуральній формі та збільшення наданих послуг відвідувачам бібліотек.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</si>
  <si>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</si>
  <si>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</si>
  <si>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</si>
  <si>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</si>
  <si>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</si>
  <si>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</si>
  <si>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</si>
  <si>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</si>
  <si>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</si>
  <si>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</si>
  <si>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</si>
  <si>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</si>
  <si>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</si>
  <si>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працівників бібліотек, задіяних в організації роботи</t>
  </si>
  <si>
    <t>чол.</t>
  </si>
  <si>
    <t>Пояснення щодо причин розбіжностей між затвердженими та досягнутими результативними показниками: у зв*язку з виробничою необхідністю прийнятий бібліотекар на вакантне місце</t>
  </si>
  <si>
    <t>продукту</t>
  </si>
  <si>
    <t>кількість одиніць бібліотечного фонду</t>
  </si>
  <si>
    <t>од.</t>
  </si>
  <si>
    <t>кількість одиниць комп*ютерної техніки</t>
  </si>
  <si>
    <t>кількість переодичніх видань</t>
  </si>
  <si>
    <t>Пояснення щодо причин розбіжностей між затвердженими та досягнутими результативними показниками:  по загальному фонду — за рахунок збільшення фонду списання, ніж заплановано. По спеціальному фонду- за рахунок Державної програми поповнення бібліотечного фонду</t>
  </si>
  <si>
    <t>ефективності</t>
  </si>
  <si>
    <t xml:space="preserve"> кількості чітачів </t>
  </si>
  <si>
    <t>кількість користувачів ентернет -програми "Бібліо-міст"</t>
  </si>
  <si>
    <t>Пояснення щодо причин розбіжностей між затвердженими та досягнутими результативними показниками: у зв*язку зі збільшенням власних комп*ютерів у мешканців міста</t>
  </si>
  <si>
    <t>якості</t>
  </si>
  <si>
    <t>Пояснення щодо причин розбіжностей між затвердженими та досягнутими результативними показниками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</si>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</sst>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4" fontId="27" fillId="0" borderId="1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 horizontal="left" wrapText="1"/>
    </xf>
    <xf numFmtId="166" fontId="20" fillId="0" borderId="12" xfId="0" applyNumberFormat="1" applyFont="1" applyBorder="1" applyAlignment="1">
      <alignment horizontal="center" wrapText="1"/>
    </xf>
    <xf numFmtId="164" fontId="20" fillId="0" borderId="16" xfId="0" applyFont="1" applyBorder="1" applyAlignment="1">
      <alignment horizontal="left"/>
    </xf>
    <xf numFmtId="164" fontId="27" fillId="0" borderId="12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4" fontId="20" fillId="0" borderId="12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164" fontId="20" fillId="0" borderId="16" xfId="0" applyFont="1" applyBorder="1" applyAlignment="1">
      <alignment/>
    </xf>
    <xf numFmtId="164" fontId="28" fillId="0" borderId="12" xfId="0" applyFont="1" applyFill="1" applyBorder="1" applyAlignment="1">
      <alignment horizontal="center" vertical="center" wrapText="1"/>
    </xf>
    <xf numFmtId="164" fontId="27" fillId="0" borderId="14" xfId="0" applyFont="1" applyFill="1" applyBorder="1" applyAlignment="1">
      <alignment horizontal="left" vertical="top" wrapText="1"/>
    </xf>
    <xf numFmtId="164" fontId="27" fillId="0" borderId="16" xfId="0" applyFont="1" applyFill="1" applyBorder="1" applyAlignment="1">
      <alignment horizontal="left" vertical="top" wrapText="1"/>
    </xf>
    <xf numFmtId="164" fontId="27" fillId="0" borderId="0" xfId="0" applyFont="1" applyFill="1" applyBorder="1" applyAlignment="1">
      <alignment horizontal="left" vertical="top" wrapText="1"/>
    </xf>
    <xf numFmtId="164" fontId="28" fillId="0" borderId="14" xfId="0" applyFont="1" applyFill="1" applyBorder="1" applyAlignment="1">
      <alignment horizontal="center" vertical="top" wrapText="1"/>
    </xf>
    <xf numFmtId="164" fontId="21" fillId="0" borderId="0" xfId="0" applyFont="1" applyAlignment="1">
      <alignment wrapText="1"/>
    </xf>
    <xf numFmtId="164" fontId="29" fillId="0" borderId="0" xfId="0" applyFont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8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8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9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48" zoomScaleNormal="50" zoomScaleSheetLayoutView="48" workbookViewId="0" topLeftCell="A67">
      <selection activeCell="R83" sqref="R83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7.00390625" style="0" customWidth="1"/>
    <col min="5" max="5" width="24.625" style="0" customWidth="1"/>
    <col min="6" max="6" width="25.875" style="0" customWidth="1"/>
    <col min="7" max="7" width="26.125" style="0" customWidth="1"/>
    <col min="8" max="8" width="23.25390625" style="0" customWidth="1"/>
    <col min="9" max="9" width="25.00390625" style="0" customWidth="1"/>
    <col min="10" max="10" width="24.625" style="0" customWidth="1"/>
    <col min="11" max="11" width="23.50390625" style="0" customWidth="1"/>
    <col min="12" max="12" width="19.25390625" style="0" customWidth="1"/>
    <col min="13" max="13" width="20.375" style="0" customWidth="1"/>
    <col min="14" max="14" width="22.375" style="0" customWidth="1"/>
    <col min="15" max="15" width="19.75390625" style="0" customWidth="1"/>
    <col min="16" max="16" width="30.375" style="0" customWidth="1"/>
    <col min="17" max="17" width="4.875" style="0" customWidth="1"/>
    <col min="18" max="18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O2" s="2"/>
      <c r="P2" s="2"/>
      <c r="Q2" s="2"/>
      <c r="R2" s="2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O3" s="2"/>
      <c r="P3" s="2"/>
      <c r="Q3" s="2"/>
      <c r="R3" s="2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O4" s="2"/>
      <c r="P4" s="2"/>
      <c r="Q4" s="2"/>
      <c r="R4" s="2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O5" s="2"/>
      <c r="P5" s="2"/>
      <c r="Q5" s="2"/>
      <c r="R5" s="2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O6" s="2"/>
      <c r="P6" s="2"/>
      <c r="Q6" s="2"/>
      <c r="R6" s="2"/>
      <c r="T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6"/>
      <c r="M17" s="6"/>
      <c r="N17" s="6"/>
      <c r="O17" s="10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1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5</v>
      </c>
      <c r="F25" s="13"/>
      <c r="G25" s="13"/>
      <c r="H25" s="13"/>
      <c r="I25" s="13"/>
      <c r="J25" s="13"/>
      <c r="K25" s="13"/>
      <c r="L25" s="13"/>
      <c r="M25" s="13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4" t="s">
        <v>6</v>
      </c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3"/>
      <c r="G27" s="13"/>
      <c r="H27" s="13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2"/>
      <c r="B29" s="15" t="s">
        <v>7</v>
      </c>
      <c r="C29" s="16">
        <v>1000000</v>
      </c>
      <c r="D29" s="16"/>
      <c r="E29" s="17"/>
      <c r="F29" s="18" t="s">
        <v>8</v>
      </c>
      <c r="G29" s="17"/>
      <c r="H29" s="17"/>
      <c r="I29" s="17"/>
      <c r="J29" s="17"/>
      <c r="K29" s="17"/>
      <c r="L29" s="17"/>
      <c r="M29" s="17"/>
      <c r="N29" s="17"/>
      <c r="O29" s="17"/>
      <c r="P29" s="12"/>
      <c r="Q29" s="12"/>
      <c r="R29" s="12"/>
      <c r="S29" s="12"/>
    </row>
    <row r="30" spans="1:19" ht="12.75">
      <c r="A30" s="2"/>
      <c r="B30" s="12"/>
      <c r="C30" s="19" t="s">
        <v>9</v>
      </c>
      <c r="D30" s="19"/>
      <c r="E30" s="12"/>
      <c r="F30" s="20" t="s">
        <v>10</v>
      </c>
      <c r="G30" s="20"/>
      <c r="H30" s="20"/>
      <c r="I30" s="20"/>
      <c r="J30" s="20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2"/>
      <c r="B32" s="15" t="s">
        <v>11</v>
      </c>
      <c r="C32" s="16">
        <v>1010000</v>
      </c>
      <c r="D32" s="16"/>
      <c r="E32" s="17"/>
      <c r="F32" s="18" t="s">
        <v>8</v>
      </c>
      <c r="G32" s="17"/>
      <c r="H32" s="17"/>
      <c r="I32" s="17"/>
      <c r="J32" s="17"/>
      <c r="K32" s="17"/>
      <c r="L32" s="17"/>
      <c r="M32" s="17"/>
      <c r="N32" s="17"/>
      <c r="O32" s="17"/>
      <c r="P32" s="12"/>
      <c r="Q32" s="12"/>
      <c r="R32" s="12"/>
      <c r="S32" s="12"/>
    </row>
    <row r="33" spans="1:19" ht="12.75">
      <c r="A33" s="2"/>
      <c r="B33" s="12"/>
      <c r="C33" s="19" t="s">
        <v>9</v>
      </c>
      <c r="D33" s="19"/>
      <c r="E33" s="12"/>
      <c r="F33" s="20" t="s">
        <v>12</v>
      </c>
      <c r="G33" s="20"/>
      <c r="H33" s="20"/>
      <c r="I33" s="20"/>
      <c r="J33" s="20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  <c r="R34" s="17"/>
      <c r="S34" s="17"/>
    </row>
    <row r="35" spans="1:19" ht="12.75">
      <c r="A35" s="2"/>
      <c r="B35" s="15" t="s">
        <v>13</v>
      </c>
      <c r="C35" s="16">
        <v>1014030</v>
      </c>
      <c r="D35" s="16"/>
      <c r="E35" s="21" t="s">
        <v>14</v>
      </c>
      <c r="F35" s="18" t="s">
        <v>15</v>
      </c>
      <c r="G35" s="17"/>
      <c r="H35" s="17"/>
      <c r="I35" s="17"/>
      <c r="J35" s="17"/>
      <c r="K35" s="17"/>
      <c r="L35" s="17"/>
      <c r="M35" s="17"/>
      <c r="N35" s="17"/>
      <c r="O35" s="17"/>
      <c r="P35" s="12"/>
      <c r="Q35" s="12"/>
      <c r="R35" s="12"/>
      <c r="S35" s="12"/>
    </row>
    <row r="36" spans="1:19" ht="12.75">
      <c r="A36" s="2"/>
      <c r="B36" s="12"/>
      <c r="C36" s="19" t="s">
        <v>9</v>
      </c>
      <c r="D36" s="19"/>
      <c r="E36" s="12" t="s">
        <v>16</v>
      </c>
      <c r="F36" s="22" t="s">
        <v>17</v>
      </c>
      <c r="G36" s="22"/>
      <c r="H36" s="22"/>
      <c r="I36" s="20"/>
      <c r="J36" s="20"/>
      <c r="K36" s="20"/>
      <c r="L36" s="20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3" t="s">
        <v>18</v>
      </c>
      <c r="B40" s="24" t="s">
        <v>19</v>
      </c>
      <c r="C40" s="24"/>
      <c r="D40" s="24"/>
      <c r="E40" s="2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</row>
    <row r="41" spans="1:19" ht="12.75">
      <c r="A41" s="2"/>
      <c r="B41" s="2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20</v>
      </c>
      <c r="P42" s="2"/>
      <c r="Q42" s="1"/>
      <c r="R42" s="1"/>
      <c r="S42" s="1"/>
    </row>
    <row r="43" spans="1:19" ht="66.75" customHeight="1">
      <c r="A43" s="26"/>
      <c r="B43" s="27" t="s">
        <v>21</v>
      </c>
      <c r="C43" s="27"/>
      <c r="D43" s="27"/>
      <c r="E43" s="27"/>
      <c r="F43" s="27" t="s">
        <v>22</v>
      </c>
      <c r="G43" s="27"/>
      <c r="H43" s="27"/>
      <c r="I43" s="27"/>
      <c r="J43" s="27" t="s">
        <v>23</v>
      </c>
      <c r="K43" s="27"/>
      <c r="L43" s="27"/>
      <c r="M43" s="27"/>
      <c r="N43" s="27"/>
      <c r="O43" s="27"/>
      <c r="P43" s="28"/>
      <c r="Q43" s="1"/>
      <c r="R43" s="1"/>
      <c r="S43" s="1"/>
    </row>
    <row r="44" spans="1:19" ht="69.75" customHeight="1">
      <c r="A44" s="26"/>
      <c r="B44" s="29" t="s">
        <v>24</v>
      </c>
      <c r="C44" s="27" t="s">
        <v>25</v>
      </c>
      <c r="D44" s="27"/>
      <c r="E44" s="27" t="s">
        <v>26</v>
      </c>
      <c r="F44" s="29" t="s">
        <v>24</v>
      </c>
      <c r="G44" s="27" t="s">
        <v>25</v>
      </c>
      <c r="H44" s="27"/>
      <c r="I44" s="27" t="s">
        <v>26</v>
      </c>
      <c r="J44" s="30" t="s">
        <v>24</v>
      </c>
      <c r="K44" s="30"/>
      <c r="L44" s="27" t="s">
        <v>25</v>
      </c>
      <c r="M44" s="27"/>
      <c r="N44" s="27" t="s">
        <v>26</v>
      </c>
      <c r="O44" s="27"/>
      <c r="P44" s="2"/>
      <c r="Q44" s="1"/>
      <c r="R44" s="1"/>
      <c r="S44" s="1"/>
    </row>
    <row r="45" spans="1:19" ht="23.25" customHeight="1">
      <c r="A45" s="26"/>
      <c r="B45" s="31">
        <v>1</v>
      </c>
      <c r="C45" s="31">
        <v>2</v>
      </c>
      <c r="D45" s="31"/>
      <c r="E45" s="31">
        <v>3</v>
      </c>
      <c r="F45" s="31">
        <v>4</v>
      </c>
      <c r="G45" s="31">
        <v>5</v>
      </c>
      <c r="H45" s="31"/>
      <c r="I45" s="31">
        <v>6</v>
      </c>
      <c r="J45" s="31">
        <v>7</v>
      </c>
      <c r="K45" s="31"/>
      <c r="L45" s="31">
        <v>8</v>
      </c>
      <c r="M45" s="31"/>
      <c r="N45" s="31">
        <v>9</v>
      </c>
      <c r="O45" s="31"/>
      <c r="P45" s="2"/>
      <c r="Q45" s="1"/>
      <c r="R45" s="1"/>
      <c r="S45" s="1"/>
    </row>
    <row r="46" spans="1:19" ht="45.75" customHeight="1">
      <c r="A46" s="26"/>
      <c r="B46" s="32">
        <v>1432351</v>
      </c>
      <c r="C46" s="32">
        <v>17000</v>
      </c>
      <c r="D46" s="32"/>
      <c r="E46" s="32">
        <f>B46+C46</f>
        <v>1449351</v>
      </c>
      <c r="F46" s="32">
        <v>1431393.97</v>
      </c>
      <c r="G46" s="32">
        <v>57706.86</v>
      </c>
      <c r="H46" s="32"/>
      <c r="I46" s="32">
        <f>F46+G46</f>
        <v>1489100.83</v>
      </c>
      <c r="J46" s="32">
        <f>F46-B46</f>
        <v>-957.0300000000279</v>
      </c>
      <c r="K46" s="32"/>
      <c r="L46" s="32">
        <f>G46-C46</f>
        <v>40706.86</v>
      </c>
      <c r="M46" s="32"/>
      <c r="N46" s="32">
        <f>J46+L46</f>
        <v>39749.82999999997</v>
      </c>
      <c r="O46" s="32"/>
      <c r="P46" s="2"/>
      <c r="Q46" s="1"/>
      <c r="R46" s="1"/>
      <c r="S46" s="1"/>
    </row>
    <row r="47" spans="1:19" ht="12.75">
      <c r="A47" s="26"/>
      <c r="B47" s="2"/>
      <c r="C47" s="2"/>
      <c r="D47" s="2"/>
      <c r="E47" s="2"/>
      <c r="F47" s="2"/>
      <c r="G47" s="2"/>
      <c r="H47" s="2"/>
      <c r="I47" s="8"/>
      <c r="J47" s="8"/>
      <c r="K47" s="2"/>
      <c r="L47" s="2"/>
      <c r="M47" s="2"/>
      <c r="N47" s="2"/>
      <c r="O47" s="2"/>
      <c r="P47" s="2"/>
      <c r="Q47" s="1"/>
      <c r="R47" s="1"/>
      <c r="S47" s="1"/>
    </row>
    <row r="48" spans="1:19" ht="12.75">
      <c r="A48" s="2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</row>
    <row r="49" spans="1:19" ht="12.75">
      <c r="A49" s="23" t="s">
        <v>27</v>
      </c>
      <c r="B49" s="24" t="s">
        <v>28</v>
      </c>
      <c r="C49" s="24"/>
      <c r="D49" s="24"/>
      <c r="E49" s="2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20</v>
      </c>
      <c r="P50" s="2"/>
      <c r="Q50" s="1"/>
      <c r="R50" s="1"/>
      <c r="S50" s="1"/>
    </row>
    <row r="51" spans="1:19" ht="81.75" customHeight="1">
      <c r="A51" s="33" t="s">
        <v>29</v>
      </c>
      <c r="B51" s="27" t="s">
        <v>28</v>
      </c>
      <c r="C51" s="27"/>
      <c r="D51" s="27"/>
      <c r="E51" s="27"/>
      <c r="F51" s="34" t="s">
        <v>30</v>
      </c>
      <c r="G51" s="34"/>
      <c r="H51" s="34"/>
      <c r="I51" s="34" t="s">
        <v>31</v>
      </c>
      <c r="J51" s="34"/>
      <c r="K51" s="34"/>
      <c r="L51" s="27" t="s">
        <v>32</v>
      </c>
      <c r="M51" s="27"/>
      <c r="N51" s="27"/>
      <c r="O51" s="27"/>
      <c r="P51" s="2"/>
      <c r="Q51" s="1"/>
      <c r="R51" s="1"/>
      <c r="S51" s="1"/>
    </row>
    <row r="52" spans="1:19" ht="60.75" customHeight="1">
      <c r="A52" s="33"/>
      <c r="B52" s="27"/>
      <c r="C52" s="27"/>
      <c r="D52" s="27"/>
      <c r="E52" s="27"/>
      <c r="F52" s="29" t="s">
        <v>24</v>
      </c>
      <c r="G52" s="29" t="s">
        <v>25</v>
      </c>
      <c r="H52" s="27" t="s">
        <v>26</v>
      </c>
      <c r="I52" s="29" t="s">
        <v>24</v>
      </c>
      <c r="J52" s="29" t="s">
        <v>25</v>
      </c>
      <c r="K52" s="27" t="s">
        <v>26</v>
      </c>
      <c r="L52" s="27" t="s">
        <v>24</v>
      </c>
      <c r="M52" s="27"/>
      <c r="N52" s="29" t="s">
        <v>25</v>
      </c>
      <c r="O52" s="27" t="s">
        <v>26</v>
      </c>
      <c r="P52" s="2"/>
      <c r="Q52" s="1"/>
      <c r="R52" s="1"/>
      <c r="S52" s="1"/>
    </row>
    <row r="53" spans="1:19" ht="12.75">
      <c r="A53" s="31">
        <v>1</v>
      </c>
      <c r="B53" s="35">
        <v>2</v>
      </c>
      <c r="C53" s="35"/>
      <c r="D53" s="35"/>
      <c r="E53" s="35"/>
      <c r="F53" s="31">
        <v>3</v>
      </c>
      <c r="G53" s="31">
        <v>4</v>
      </c>
      <c r="H53" s="31">
        <v>5</v>
      </c>
      <c r="I53" s="31">
        <v>6</v>
      </c>
      <c r="J53" s="31">
        <v>7</v>
      </c>
      <c r="K53" s="31">
        <v>8</v>
      </c>
      <c r="L53" s="31">
        <v>9</v>
      </c>
      <c r="M53" s="31"/>
      <c r="N53" s="31">
        <v>10</v>
      </c>
      <c r="O53" s="31">
        <v>11</v>
      </c>
      <c r="P53" s="2"/>
      <c r="Q53" s="1"/>
      <c r="R53" s="1"/>
      <c r="S53" s="1"/>
    </row>
    <row r="54" spans="1:19" ht="51" customHeight="1">
      <c r="A54" s="32">
        <v>1</v>
      </c>
      <c r="B54" s="36" t="s">
        <v>33</v>
      </c>
      <c r="C54" s="36"/>
      <c r="D54" s="36" t="s">
        <v>34</v>
      </c>
      <c r="E54" s="36"/>
      <c r="F54" s="32">
        <v>1043186</v>
      </c>
      <c r="G54" s="32"/>
      <c r="H54" s="32">
        <f>F54+G54</f>
        <v>1043186</v>
      </c>
      <c r="I54" s="32">
        <v>1043182</v>
      </c>
      <c r="J54" s="32">
        <v>406.84</v>
      </c>
      <c r="K54" s="32">
        <f>I54+J54</f>
        <v>1043588.84</v>
      </c>
      <c r="L54" s="32">
        <f>I54-F54</f>
        <v>-4</v>
      </c>
      <c r="M54" s="32"/>
      <c r="N54" s="32">
        <f>J54-G54</f>
        <v>406.84</v>
      </c>
      <c r="O54" s="32">
        <f>L54+N54</f>
        <v>402.84</v>
      </c>
      <c r="P54" s="2"/>
      <c r="Q54" s="1"/>
      <c r="R54" s="1"/>
      <c r="S54" s="1"/>
    </row>
    <row r="55" spans="1:19" ht="52.5" customHeight="1">
      <c r="A55" s="31">
        <v>2</v>
      </c>
      <c r="B55" s="36" t="s">
        <v>35</v>
      </c>
      <c r="C55" s="36"/>
      <c r="D55" s="36" t="s">
        <v>36</v>
      </c>
      <c r="E55" s="36"/>
      <c r="F55" s="32">
        <v>128000</v>
      </c>
      <c r="G55" s="32">
        <f>7000+5000</f>
        <v>12000</v>
      </c>
      <c r="H55" s="32">
        <f>F55+G55</f>
        <v>140000</v>
      </c>
      <c r="I55" s="32">
        <v>128000</v>
      </c>
      <c r="J55" s="32">
        <f>33160.38+5000+17044.59</f>
        <v>55204.97</v>
      </c>
      <c r="K55" s="32">
        <f>I55+J55</f>
        <v>183204.97</v>
      </c>
      <c r="L55" s="32">
        <f>I55-F55</f>
        <v>0</v>
      </c>
      <c r="M55" s="32"/>
      <c r="N55" s="32">
        <f>J55-G55</f>
        <v>43204.97</v>
      </c>
      <c r="O55" s="32">
        <f>L55+N55</f>
        <v>43204.97</v>
      </c>
      <c r="P55" s="2"/>
      <c r="Q55" s="1"/>
      <c r="R55" s="1"/>
      <c r="S55" s="1"/>
    </row>
    <row r="56" spans="1:19" ht="36.75" customHeight="1">
      <c r="A56" s="31">
        <v>3</v>
      </c>
      <c r="B56" s="36" t="s">
        <v>37</v>
      </c>
      <c r="C56" s="36"/>
      <c r="D56" s="36"/>
      <c r="E56" s="36"/>
      <c r="F56" s="37">
        <v>83097</v>
      </c>
      <c r="G56" s="37">
        <v>1500</v>
      </c>
      <c r="H56" s="32">
        <f>F56+G56</f>
        <v>84597</v>
      </c>
      <c r="I56" s="37">
        <v>83097</v>
      </c>
      <c r="J56" s="37">
        <v>353.8</v>
      </c>
      <c r="K56" s="32">
        <f>I56+J56</f>
        <v>83450.8</v>
      </c>
      <c r="L56" s="32">
        <f>I56-F56</f>
        <v>0</v>
      </c>
      <c r="M56" s="32"/>
      <c r="N56" s="32">
        <f>J56-G56</f>
        <v>-1146.2</v>
      </c>
      <c r="O56" s="32">
        <f>L56+N56</f>
        <v>-1146.2</v>
      </c>
      <c r="P56" s="2"/>
      <c r="Q56" s="1"/>
      <c r="R56" s="1"/>
      <c r="S56" s="1"/>
    </row>
    <row r="57" spans="1:19" ht="36.75" customHeight="1">
      <c r="A57" s="31">
        <v>4</v>
      </c>
      <c r="B57" s="36" t="s">
        <v>38</v>
      </c>
      <c r="C57" s="36"/>
      <c r="D57" s="36"/>
      <c r="E57" s="36"/>
      <c r="F57" s="32">
        <v>832</v>
      </c>
      <c r="G57" s="32">
        <v>1500</v>
      </c>
      <c r="H57" s="32">
        <f>F57+G57</f>
        <v>2332</v>
      </c>
      <c r="I57" s="32">
        <v>831.73</v>
      </c>
      <c r="J57" s="32"/>
      <c r="K57" s="32">
        <f>I57+J57</f>
        <v>831.73</v>
      </c>
      <c r="L57" s="32">
        <f>I57-F57</f>
        <v>-0.2699999999999818</v>
      </c>
      <c r="M57" s="32"/>
      <c r="N57" s="32">
        <f>J57-G57</f>
        <v>-1500</v>
      </c>
      <c r="O57" s="32">
        <f>L57+N57</f>
        <v>-1500.27</v>
      </c>
      <c r="P57" s="2"/>
      <c r="Q57" s="1"/>
      <c r="R57" s="1"/>
      <c r="S57" s="1"/>
    </row>
    <row r="58" spans="1:19" ht="36.75" customHeight="1">
      <c r="A58" s="35">
        <v>5</v>
      </c>
      <c r="B58" s="36" t="s">
        <v>39</v>
      </c>
      <c r="C58" s="36"/>
      <c r="D58" s="36" t="s">
        <v>40</v>
      </c>
      <c r="E58" s="36"/>
      <c r="F58" s="32">
        <v>177236</v>
      </c>
      <c r="G58" s="32"/>
      <c r="H58" s="32">
        <f>F58+G58</f>
        <v>177236</v>
      </c>
      <c r="I58" s="32">
        <v>176282.6</v>
      </c>
      <c r="J58" s="32"/>
      <c r="K58" s="32">
        <f>I58+J58</f>
        <v>176282.6</v>
      </c>
      <c r="L58" s="32">
        <f>I58-F58</f>
        <v>-953.3999999999942</v>
      </c>
      <c r="M58" s="32"/>
      <c r="N58" s="32">
        <f>J58-G58</f>
        <v>0</v>
      </c>
      <c r="O58" s="32">
        <f>L58+N58</f>
        <v>-953.3999999999942</v>
      </c>
      <c r="P58" s="2"/>
      <c r="Q58" s="1"/>
      <c r="R58" s="1"/>
      <c r="S58" s="1"/>
    </row>
    <row r="59" spans="1:19" ht="56.25" customHeight="1">
      <c r="A59" s="35">
        <v>6</v>
      </c>
      <c r="B59" s="36" t="s">
        <v>41</v>
      </c>
      <c r="C59" s="36"/>
      <c r="D59" s="36"/>
      <c r="E59" s="36"/>
      <c r="F59" s="32"/>
      <c r="G59" s="32">
        <v>2000</v>
      </c>
      <c r="H59" s="32">
        <f>F59+G59</f>
        <v>2000</v>
      </c>
      <c r="I59" s="32"/>
      <c r="J59" s="32">
        <v>1741.29</v>
      </c>
      <c r="K59" s="32">
        <f>I59+J59</f>
        <v>1741.29</v>
      </c>
      <c r="L59" s="32">
        <f>I59-F59</f>
        <v>0</v>
      </c>
      <c r="M59" s="32"/>
      <c r="N59" s="32">
        <f>J59-G59</f>
        <v>-258.71000000000004</v>
      </c>
      <c r="O59" s="32">
        <f>L59+N59</f>
        <v>-258.71000000000004</v>
      </c>
      <c r="P59" s="2"/>
      <c r="Q59" s="1"/>
      <c r="R59" s="1"/>
      <c r="S59" s="1"/>
    </row>
    <row r="60" spans="1:19" ht="36.75" customHeight="1">
      <c r="A60" s="31"/>
      <c r="B60" s="31" t="s">
        <v>40</v>
      </c>
      <c r="C60" s="31"/>
      <c r="D60" s="31"/>
      <c r="E60" s="31"/>
      <c r="F60" s="32">
        <f>F54+F55+F56+F57+F58+F59</f>
        <v>1432351</v>
      </c>
      <c r="G60" s="32">
        <f>G54+G55+G56+G57+G58+G59</f>
        <v>17000</v>
      </c>
      <c r="H60" s="32">
        <f>H54+H55+H56+H57+H58+H59</f>
        <v>1449351</v>
      </c>
      <c r="I60" s="32">
        <f>I54+I55+I56+I57+I58+I59+1</f>
        <v>1431394.33</v>
      </c>
      <c r="J60" s="32">
        <f>J54+J55+J56+J57+J58+J59</f>
        <v>57706.9</v>
      </c>
      <c r="K60" s="32">
        <f>K54+K55+K56+K57+K58+K59+1</f>
        <v>1489101.2300000002</v>
      </c>
      <c r="L60" s="32">
        <f>L54+L55+L56+L57+L58+L59+1</f>
        <v>-956.6699999999942</v>
      </c>
      <c r="M60" s="32"/>
      <c r="N60" s="32">
        <f>N54+N55+N56+N57+N58+N59</f>
        <v>40706.9</v>
      </c>
      <c r="O60" s="32">
        <f>O54+O55+O56+O57+O58+O59+1</f>
        <v>39750.23000000001</v>
      </c>
      <c r="P60" s="2"/>
      <c r="Q60" s="1"/>
      <c r="R60" s="1"/>
      <c r="S60" s="1"/>
    </row>
    <row r="61" spans="1:19" ht="36.75" customHeight="1">
      <c r="A61" s="3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2"/>
      <c r="Q61" s="1"/>
      <c r="R61" s="1"/>
      <c r="S61" s="1"/>
    </row>
    <row r="62" spans="1:19" ht="54.75" customHeight="1">
      <c r="A62" s="39" t="s">
        <v>43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"/>
      <c r="Q62" s="1"/>
      <c r="R62" s="1"/>
      <c r="S62" s="1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"/>
      <c r="Q63" s="1"/>
      <c r="R63" s="1"/>
      <c r="S63" s="1"/>
    </row>
    <row r="64" spans="1:19" ht="12.75">
      <c r="A64" s="40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1"/>
      <c r="R64" s="1"/>
      <c r="S64" s="1"/>
    </row>
    <row r="65" spans="1:19" ht="12.75">
      <c r="A65" s="26" t="s">
        <v>44</v>
      </c>
      <c r="B65" s="24" t="s">
        <v>45</v>
      </c>
      <c r="C65" s="24"/>
      <c r="D65" s="24"/>
      <c r="E65" s="24"/>
      <c r="F65" s="24"/>
      <c r="G65" s="24"/>
      <c r="H65" s="26"/>
      <c r="I65" s="24"/>
      <c r="J65" s="24"/>
      <c r="K65" s="4"/>
      <c r="L65" s="4"/>
      <c r="M65" s="4"/>
      <c r="N65" s="4"/>
      <c r="O65" s="4"/>
      <c r="P65" s="2"/>
      <c r="Q65" s="1"/>
      <c r="R65" s="1"/>
      <c r="S65" s="1"/>
    </row>
    <row r="66" spans="1:19" ht="12.75">
      <c r="A66" s="40"/>
      <c r="B66" s="2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"/>
      <c r="Q66" s="1"/>
      <c r="R66" s="1"/>
      <c r="S66" s="1"/>
    </row>
    <row r="67" spans="1:19" ht="12.75" customHeight="1">
      <c r="A67" s="3"/>
      <c r="B67" s="8"/>
      <c r="C67" s="8"/>
      <c r="D67" s="40"/>
      <c r="E67" s="40"/>
      <c r="F67" s="2"/>
      <c r="G67" s="40"/>
      <c r="H67" s="40"/>
      <c r="I67" s="40"/>
      <c r="J67" s="40"/>
      <c r="K67" s="40"/>
      <c r="L67" s="40"/>
      <c r="M67" s="40"/>
      <c r="N67" s="40"/>
      <c r="O67" s="2" t="s">
        <v>20</v>
      </c>
      <c r="P67" s="2"/>
      <c r="Q67" s="1"/>
      <c r="R67" s="1"/>
      <c r="S67" s="1"/>
    </row>
    <row r="68" spans="1:19" ht="69.75" customHeight="1">
      <c r="A68" s="40"/>
      <c r="B68" s="34" t="s">
        <v>46</v>
      </c>
      <c r="C68" s="34"/>
      <c r="D68" s="34"/>
      <c r="E68" s="34"/>
      <c r="F68" s="34" t="s">
        <v>47</v>
      </c>
      <c r="G68" s="34"/>
      <c r="H68" s="34"/>
      <c r="I68" s="34" t="s">
        <v>31</v>
      </c>
      <c r="J68" s="34"/>
      <c r="K68" s="34"/>
      <c r="L68" s="27" t="s">
        <v>32</v>
      </c>
      <c r="M68" s="27"/>
      <c r="N68" s="27"/>
      <c r="O68" s="27"/>
      <c r="P68" s="2"/>
      <c r="Q68" s="1"/>
      <c r="R68" s="1"/>
      <c r="S68" s="1"/>
    </row>
    <row r="69" spans="1:19" ht="57" customHeight="1">
      <c r="A69" s="4"/>
      <c r="B69" s="34"/>
      <c r="C69" s="34"/>
      <c r="D69" s="34"/>
      <c r="E69" s="34"/>
      <c r="F69" s="29" t="s">
        <v>24</v>
      </c>
      <c r="G69" s="29" t="s">
        <v>25</v>
      </c>
      <c r="H69" s="27" t="s">
        <v>26</v>
      </c>
      <c r="I69" s="29" t="s">
        <v>24</v>
      </c>
      <c r="J69" s="29" t="s">
        <v>25</v>
      </c>
      <c r="K69" s="27" t="s">
        <v>26</v>
      </c>
      <c r="L69" s="27" t="s">
        <v>24</v>
      </c>
      <c r="M69" s="27"/>
      <c r="N69" s="29" t="s">
        <v>25</v>
      </c>
      <c r="O69" s="27" t="s">
        <v>26</v>
      </c>
      <c r="P69" s="2"/>
      <c r="Q69" s="1"/>
      <c r="R69" s="1"/>
      <c r="S69" s="1"/>
    </row>
    <row r="70" spans="1:19" ht="12.75">
      <c r="A70" s="2"/>
      <c r="B70" s="31">
        <v>1</v>
      </c>
      <c r="C70" s="31"/>
      <c r="D70" s="31"/>
      <c r="E70" s="31"/>
      <c r="F70" s="31">
        <v>2</v>
      </c>
      <c r="G70" s="31">
        <v>3</v>
      </c>
      <c r="H70" s="31">
        <v>4</v>
      </c>
      <c r="I70" s="31">
        <v>5</v>
      </c>
      <c r="J70" s="31">
        <v>6</v>
      </c>
      <c r="K70" s="31">
        <v>7</v>
      </c>
      <c r="L70" s="31">
        <v>8</v>
      </c>
      <c r="M70" s="31"/>
      <c r="N70" s="31">
        <v>9</v>
      </c>
      <c r="O70" s="31">
        <v>10</v>
      </c>
      <c r="P70" s="2"/>
      <c r="Q70" s="1"/>
      <c r="R70" s="1"/>
      <c r="S70" s="1"/>
    </row>
    <row r="71" spans="1:19" ht="12.75">
      <c r="A71" s="26"/>
      <c r="B71" s="41"/>
      <c r="C71" s="41"/>
      <c r="D71" s="41"/>
      <c r="E71" s="4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"/>
      <c r="Q71" s="1"/>
      <c r="R71" s="1"/>
      <c r="S71" s="1"/>
    </row>
    <row r="72" spans="1:19" ht="12.75">
      <c r="A72" s="2"/>
      <c r="B72" s="41"/>
      <c r="C72" s="41"/>
      <c r="D72" s="41"/>
      <c r="E72" s="4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"/>
      <c r="Q72" s="1"/>
      <c r="R72" s="1"/>
      <c r="S72" s="1"/>
    </row>
    <row r="73" spans="1:19" ht="23.25" customHeight="1">
      <c r="A73" s="42"/>
      <c r="B73" s="41"/>
      <c r="C73" s="41"/>
      <c r="D73" s="41"/>
      <c r="E73" s="4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"/>
      <c r="Q73" s="1"/>
      <c r="R73" s="1"/>
      <c r="S73" s="1"/>
    </row>
    <row r="74" spans="1:19" ht="22.5" customHeight="1">
      <c r="A74" s="42"/>
      <c r="B74" s="41" t="s">
        <v>40</v>
      </c>
      <c r="C74" s="41"/>
      <c r="D74" s="41"/>
      <c r="E74" s="4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"/>
      <c r="Q74" s="1"/>
      <c r="R74" s="1"/>
      <c r="S74" s="1"/>
    </row>
    <row r="75" spans="1:19" ht="20.25" customHeight="1">
      <c r="A75" s="8"/>
      <c r="B75" s="38" t="s">
        <v>42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2"/>
      <c r="Q75" s="1"/>
      <c r="R75" s="1"/>
      <c r="S75" s="1"/>
    </row>
    <row r="76" spans="1:19" ht="12.75">
      <c r="A76" s="26" t="s">
        <v>48</v>
      </c>
      <c r="B76" s="24" t="s">
        <v>49</v>
      </c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1"/>
      <c r="R76" s="1"/>
      <c r="S76" s="1"/>
    </row>
    <row r="77" spans="1:19" ht="12.75">
      <c r="A77" s="26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6"/>
      <c r="R77" s="1"/>
      <c r="S77" s="1"/>
    </row>
    <row r="78" spans="1:19" ht="72.75" customHeight="1">
      <c r="A78" s="43" t="s">
        <v>50</v>
      </c>
      <c r="B78" s="43" t="s">
        <v>51</v>
      </c>
      <c r="C78" s="43"/>
      <c r="D78" s="43"/>
      <c r="E78" s="44" t="s">
        <v>52</v>
      </c>
      <c r="F78" s="44" t="s">
        <v>53</v>
      </c>
      <c r="G78" s="34" t="s">
        <v>47</v>
      </c>
      <c r="H78" s="34"/>
      <c r="I78" s="34"/>
      <c r="J78" s="34" t="s">
        <v>54</v>
      </c>
      <c r="K78" s="34"/>
      <c r="L78" s="34"/>
      <c r="M78" s="34" t="s">
        <v>55</v>
      </c>
      <c r="N78" s="34"/>
      <c r="O78" s="34"/>
      <c r="P78" s="2"/>
      <c r="S78" s="1"/>
    </row>
    <row r="79" spans="1:19" ht="42.75" customHeight="1">
      <c r="A79" s="43"/>
      <c r="B79" s="43"/>
      <c r="C79" s="43"/>
      <c r="D79" s="43"/>
      <c r="E79" s="44"/>
      <c r="F79" s="44"/>
      <c r="G79" s="29" t="s">
        <v>24</v>
      </c>
      <c r="H79" s="29" t="s">
        <v>25</v>
      </c>
      <c r="I79" s="27" t="s">
        <v>26</v>
      </c>
      <c r="J79" s="29" t="s">
        <v>24</v>
      </c>
      <c r="K79" s="29" t="s">
        <v>25</v>
      </c>
      <c r="L79" s="27" t="s">
        <v>26</v>
      </c>
      <c r="M79" s="29" t="s">
        <v>24</v>
      </c>
      <c r="N79" s="29" t="s">
        <v>25</v>
      </c>
      <c r="O79" s="27" t="s">
        <v>26</v>
      </c>
      <c r="P79" s="2"/>
      <c r="S79" s="1"/>
    </row>
    <row r="80" spans="1:19" ht="42" customHeight="1">
      <c r="A80" s="43">
        <v>1</v>
      </c>
      <c r="B80" s="45">
        <v>2</v>
      </c>
      <c r="C80" s="45"/>
      <c r="D80" s="45"/>
      <c r="E80" s="43">
        <v>3</v>
      </c>
      <c r="F80" s="43">
        <v>4</v>
      </c>
      <c r="G80" s="43">
        <v>5</v>
      </c>
      <c r="H80" s="43">
        <v>6</v>
      </c>
      <c r="I80" s="43">
        <v>7</v>
      </c>
      <c r="J80" s="43">
        <v>8</v>
      </c>
      <c r="K80" s="43">
        <v>9</v>
      </c>
      <c r="L80" s="43">
        <v>10</v>
      </c>
      <c r="M80" s="43">
        <v>11</v>
      </c>
      <c r="N80" s="43">
        <v>12</v>
      </c>
      <c r="O80" s="43">
        <v>13</v>
      </c>
      <c r="P80" s="2"/>
      <c r="S80" s="1"/>
    </row>
    <row r="81" spans="1:19" ht="30.75" customHeight="1">
      <c r="A81" s="46"/>
      <c r="B81" s="47" t="s">
        <v>56</v>
      </c>
      <c r="C81" s="47"/>
      <c r="D81" s="47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2"/>
      <c r="S81" s="1"/>
    </row>
    <row r="82" spans="1:19" ht="56.25" customHeight="1">
      <c r="A82" s="43"/>
      <c r="B82" s="48" t="s">
        <v>57</v>
      </c>
      <c r="C82" s="48"/>
      <c r="D82" s="48"/>
      <c r="E82" s="31" t="s">
        <v>58</v>
      </c>
      <c r="F82" s="43"/>
      <c r="G82" s="43">
        <v>13</v>
      </c>
      <c r="H82" s="43"/>
      <c r="I82" s="43">
        <v>13</v>
      </c>
      <c r="J82" s="43">
        <v>14</v>
      </c>
      <c r="K82" s="43"/>
      <c r="L82" s="43">
        <v>14</v>
      </c>
      <c r="M82" s="43">
        <v>1</v>
      </c>
      <c r="N82" s="43"/>
      <c r="O82" s="43">
        <v>1</v>
      </c>
      <c r="P82" s="2"/>
      <c r="S82" s="1"/>
    </row>
    <row r="83" spans="1:19" ht="56.25" customHeight="1">
      <c r="A83" s="43"/>
      <c r="B83" s="49" t="s">
        <v>59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S83" s="1"/>
    </row>
    <row r="84" spans="1:19" ht="38.25" customHeight="1">
      <c r="A84" s="43"/>
      <c r="B84" s="47" t="s">
        <v>60</v>
      </c>
      <c r="C84" s="47"/>
      <c r="D84" s="47"/>
      <c r="E84" s="31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2"/>
      <c r="Q84" s="11"/>
      <c r="R84" s="1"/>
      <c r="S84" s="1"/>
    </row>
    <row r="85" spans="1:19" ht="50.25" customHeight="1">
      <c r="A85" s="43"/>
      <c r="B85" s="48" t="s">
        <v>61</v>
      </c>
      <c r="C85" s="48"/>
      <c r="D85" s="48"/>
      <c r="E85" s="31" t="s">
        <v>62</v>
      </c>
      <c r="F85" s="43"/>
      <c r="G85" s="43">
        <v>146500</v>
      </c>
      <c r="H85" s="43"/>
      <c r="I85" s="43">
        <f>G85+H85</f>
        <v>146500</v>
      </c>
      <c r="J85" s="43">
        <v>144831</v>
      </c>
      <c r="K85" s="43">
        <v>690</v>
      </c>
      <c r="L85" s="43">
        <f>J85+K85</f>
        <v>145521</v>
      </c>
      <c r="M85" s="43">
        <f>J85-G85</f>
        <v>-1669</v>
      </c>
      <c r="N85" s="43">
        <f>K85-H85</f>
        <v>690</v>
      </c>
      <c r="O85" s="43">
        <f>M85+N85</f>
        <v>-979</v>
      </c>
      <c r="P85" s="2"/>
      <c r="Q85" s="11"/>
      <c r="R85" s="1"/>
      <c r="S85" s="1"/>
    </row>
    <row r="86" spans="1:19" ht="45.75" customHeight="1">
      <c r="A86" s="43"/>
      <c r="B86" s="48" t="s">
        <v>63</v>
      </c>
      <c r="C86" s="48"/>
      <c r="D86" s="48"/>
      <c r="E86" s="31" t="s">
        <v>62</v>
      </c>
      <c r="F86" s="43"/>
      <c r="G86" s="43">
        <v>14</v>
      </c>
      <c r="H86" s="43"/>
      <c r="I86" s="43">
        <v>14</v>
      </c>
      <c r="J86" s="43">
        <v>14</v>
      </c>
      <c r="K86" s="43"/>
      <c r="L86" s="43">
        <v>14</v>
      </c>
      <c r="M86" s="43">
        <v>0</v>
      </c>
      <c r="N86" s="43"/>
      <c r="O86" s="43">
        <v>0</v>
      </c>
      <c r="P86" s="2"/>
      <c r="Q86" s="11"/>
      <c r="R86" s="1"/>
      <c r="S86" s="1"/>
    </row>
    <row r="87" spans="1:19" ht="51.75" customHeight="1">
      <c r="A87" s="31"/>
      <c r="B87" s="48" t="s">
        <v>64</v>
      </c>
      <c r="C87" s="48"/>
      <c r="D87" s="48"/>
      <c r="E87" s="31" t="s">
        <v>62</v>
      </c>
      <c r="F87" s="43"/>
      <c r="G87" s="43">
        <v>19</v>
      </c>
      <c r="H87" s="43"/>
      <c r="I87" s="43">
        <v>19</v>
      </c>
      <c r="J87" s="43">
        <v>19</v>
      </c>
      <c r="K87" s="43"/>
      <c r="L87" s="43">
        <v>19</v>
      </c>
      <c r="M87" s="43">
        <v>0</v>
      </c>
      <c r="N87" s="43"/>
      <c r="O87" s="43">
        <v>0</v>
      </c>
      <c r="P87" s="8"/>
      <c r="Q87" s="11"/>
      <c r="R87" s="1"/>
      <c r="S87" s="1"/>
    </row>
    <row r="88" spans="1:19" ht="48.75" customHeight="1">
      <c r="A88" s="31"/>
      <c r="B88" s="49" t="s">
        <v>65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50"/>
      <c r="Q88" s="50"/>
      <c r="R88" s="50"/>
      <c r="S88" s="1"/>
    </row>
    <row r="89" spans="1:19" ht="53.25" customHeight="1">
      <c r="A89" s="31"/>
      <c r="B89" s="47" t="s">
        <v>66</v>
      </c>
      <c r="C89" s="47"/>
      <c r="D89" s="47"/>
      <c r="E89" s="31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"/>
      <c r="S89" s="1"/>
    </row>
    <row r="90" spans="1:19" ht="53.25" customHeight="1">
      <c r="A90" s="31"/>
      <c r="B90" s="48" t="s">
        <v>67</v>
      </c>
      <c r="C90" s="48"/>
      <c r="D90" s="48"/>
      <c r="E90" s="31" t="s">
        <v>58</v>
      </c>
      <c r="F90" s="43"/>
      <c r="G90" s="43">
        <v>7200</v>
      </c>
      <c r="H90" s="43"/>
      <c r="I90" s="43">
        <v>7200</v>
      </c>
      <c r="J90" s="43">
        <v>7200</v>
      </c>
      <c r="K90" s="43"/>
      <c r="L90" s="43">
        <v>7200</v>
      </c>
      <c r="M90" s="43">
        <v>0</v>
      </c>
      <c r="N90" s="43"/>
      <c r="O90" s="43">
        <v>0</v>
      </c>
      <c r="P90" s="2"/>
      <c r="S90" s="1"/>
    </row>
    <row r="91" spans="1:19" ht="53.25" customHeight="1">
      <c r="A91" s="31"/>
      <c r="B91" s="48" t="s">
        <v>68</v>
      </c>
      <c r="C91" s="48"/>
      <c r="D91" s="48"/>
      <c r="E91" s="31" t="s">
        <v>58</v>
      </c>
      <c r="F91" s="43"/>
      <c r="G91" s="43">
        <v>530</v>
      </c>
      <c r="H91" s="43"/>
      <c r="I91" s="43">
        <v>530</v>
      </c>
      <c r="J91" s="43">
        <v>485</v>
      </c>
      <c r="K91" s="43"/>
      <c r="L91" s="43">
        <v>485</v>
      </c>
      <c r="M91" s="43">
        <v>-45</v>
      </c>
      <c r="N91" s="43"/>
      <c r="O91" s="43">
        <v>-45</v>
      </c>
      <c r="P91" s="2"/>
      <c r="S91" s="1"/>
    </row>
    <row r="92" spans="1:19" ht="45.75" customHeight="1">
      <c r="A92" s="31"/>
      <c r="B92" s="49" t="s">
        <v>69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"/>
      <c r="S92" s="1"/>
    </row>
    <row r="93" spans="1:19" ht="48.75" customHeight="1">
      <c r="A93" s="31"/>
      <c r="B93" s="51" t="s">
        <v>70</v>
      </c>
      <c r="C93" s="51"/>
      <c r="D93" s="51"/>
      <c r="E93" s="3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"/>
      <c r="R93" s="1"/>
      <c r="S93" s="1"/>
    </row>
    <row r="94" spans="1:19" ht="32.25" customHeight="1">
      <c r="A94" s="52"/>
      <c r="B94" s="49" t="s">
        <v>71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"/>
      <c r="Q94" s="53"/>
      <c r="R94" s="1"/>
      <c r="S94" s="1"/>
    </row>
    <row r="95" spans="1:19" s="5" customFormat="1" ht="25.5" customHeight="1">
      <c r="A95" s="8"/>
      <c r="B95" s="24" t="s">
        <v>72</v>
      </c>
      <c r="C95" s="24"/>
      <c r="D95" s="24"/>
      <c r="E95" s="24"/>
      <c r="F95" s="24"/>
      <c r="G95" s="2"/>
      <c r="H95" s="54"/>
      <c r="I95" s="54"/>
      <c r="J95" s="2"/>
      <c r="K95" s="55" t="s">
        <v>73</v>
      </c>
      <c r="L95" s="55"/>
      <c r="M95" s="42"/>
      <c r="N95" s="42"/>
      <c r="O95" s="42"/>
      <c r="P95" s="42"/>
      <c r="Q95" s="11"/>
      <c r="R95" s="6"/>
      <c r="S95" s="6"/>
    </row>
    <row r="96" spans="1:19" s="5" customFormat="1" ht="25.5" customHeight="1">
      <c r="A96" s="8"/>
      <c r="B96" s="24" t="s">
        <v>74</v>
      </c>
      <c r="C96" s="24"/>
      <c r="D96" s="24"/>
      <c r="E96" s="24"/>
      <c r="F96" s="24"/>
      <c r="G96" s="2"/>
      <c r="H96" s="56" t="s">
        <v>75</v>
      </c>
      <c r="I96" s="56"/>
      <c r="J96" s="2"/>
      <c r="K96" s="8" t="s">
        <v>76</v>
      </c>
      <c r="L96" s="8"/>
      <c r="M96" s="42"/>
      <c r="N96" s="42"/>
      <c r="O96" s="42"/>
      <c r="P96" s="42"/>
      <c r="Q96" s="11"/>
      <c r="R96" s="6"/>
      <c r="S96" s="6"/>
    </row>
    <row r="97" spans="1:19" s="5" customFormat="1" ht="25.5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2"/>
      <c r="N97" s="42"/>
      <c r="O97" s="42"/>
      <c r="P97" s="42"/>
      <c r="Q97" s="11"/>
      <c r="R97" s="6"/>
      <c r="S97" s="6"/>
    </row>
    <row r="98" spans="1:19" s="5" customFormat="1" ht="25.5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2"/>
      <c r="N98" s="42"/>
      <c r="O98" s="42"/>
      <c r="P98" s="42"/>
      <c r="Q98" s="11"/>
      <c r="R98" s="6"/>
      <c r="S98" s="6"/>
    </row>
    <row r="99" spans="1:19" s="5" customFormat="1" ht="25.5" customHeight="1">
      <c r="A99" s="8"/>
      <c r="B99" s="24"/>
      <c r="C99" s="2"/>
      <c r="D99" s="2"/>
      <c r="E99" s="2"/>
      <c r="F99" s="2"/>
      <c r="G99" s="2"/>
      <c r="H99" s="2"/>
      <c r="I99" s="2"/>
      <c r="J99" s="2"/>
      <c r="K99" s="2"/>
      <c r="L99" s="2"/>
      <c r="M99" s="42"/>
      <c r="N99" s="42"/>
      <c r="O99" s="42"/>
      <c r="P99" s="42"/>
      <c r="Q99" s="11"/>
      <c r="R99" s="6"/>
      <c r="S99" s="6"/>
    </row>
    <row r="100" spans="1:19" s="5" customFormat="1" ht="25.5" customHeight="1">
      <c r="A100" s="8"/>
      <c r="B100" s="24" t="s">
        <v>77</v>
      </c>
      <c r="C100" s="24"/>
      <c r="D100" s="24"/>
      <c r="E100" s="2"/>
      <c r="F100" s="2"/>
      <c r="G100" s="2"/>
      <c r="H100" s="2"/>
      <c r="I100" s="2"/>
      <c r="J100" s="2"/>
      <c r="K100" s="2"/>
      <c r="L100" s="2"/>
      <c r="M100" s="42"/>
      <c r="N100" s="42"/>
      <c r="O100" s="42"/>
      <c r="P100" s="42"/>
      <c r="Q100" s="11"/>
      <c r="R100" s="6"/>
      <c r="S100" s="6"/>
    </row>
    <row r="101" spans="1:19" s="5" customFormat="1" ht="25.5" customHeight="1">
      <c r="A101" s="8"/>
      <c r="B101" s="24" t="s">
        <v>74</v>
      </c>
      <c r="C101" s="2"/>
      <c r="D101" s="24"/>
      <c r="E101" s="2"/>
      <c r="F101" s="2"/>
      <c r="G101" s="2"/>
      <c r="H101" s="54"/>
      <c r="I101" s="54"/>
      <c r="J101" s="2"/>
      <c r="K101" s="55" t="s">
        <v>78</v>
      </c>
      <c r="L101" s="55"/>
      <c r="M101" s="42"/>
      <c r="N101" s="42"/>
      <c r="O101" s="42"/>
      <c r="P101" s="42"/>
      <c r="Q101" s="11"/>
      <c r="R101" s="6"/>
      <c r="S101" s="6"/>
    </row>
    <row r="102" spans="1:19" s="5" customFormat="1" ht="25.5" customHeight="1">
      <c r="A102" s="8"/>
      <c r="B102" s="4"/>
      <c r="C102" s="4"/>
      <c r="D102" s="2"/>
      <c r="E102" s="2"/>
      <c r="F102" s="2"/>
      <c r="G102" s="2"/>
      <c r="H102" s="56" t="s">
        <v>75</v>
      </c>
      <c r="I102" s="56"/>
      <c r="J102" s="2"/>
      <c r="K102" s="8" t="s">
        <v>76</v>
      </c>
      <c r="L102" s="8"/>
      <c r="M102" s="42"/>
      <c r="N102" s="42"/>
      <c r="O102" s="42"/>
      <c r="P102" s="42"/>
      <c r="Q102" s="11"/>
      <c r="R102" s="6"/>
      <c r="S102" s="6"/>
    </row>
    <row r="103" spans="1:19" s="5" customFormat="1" ht="25.5" customHeight="1">
      <c r="A103" s="8"/>
      <c r="B103" s="8"/>
      <c r="C103" s="57"/>
      <c r="D103" s="57"/>
      <c r="E103" s="57"/>
      <c r="F103" s="57"/>
      <c r="G103" s="57"/>
      <c r="H103" s="58"/>
      <c r="I103" s="58"/>
      <c r="J103" s="42"/>
      <c r="K103" s="42"/>
      <c r="L103" s="42"/>
      <c r="M103" s="42"/>
      <c r="N103" s="42"/>
      <c r="O103" s="42"/>
      <c r="P103" s="42"/>
      <c r="Q103" s="11"/>
      <c r="R103" s="6"/>
      <c r="S103" s="6"/>
    </row>
    <row r="104" spans="1:19" s="5" customFormat="1" ht="16.5" customHeight="1">
      <c r="A104" s="8"/>
      <c r="B104" s="8"/>
      <c r="C104" s="59"/>
      <c r="D104" s="59"/>
      <c r="E104" s="59"/>
      <c r="F104" s="59"/>
      <c r="G104" s="59"/>
      <c r="H104" s="60"/>
      <c r="I104" s="60"/>
      <c r="J104" s="8"/>
      <c r="K104" s="8"/>
      <c r="L104" s="8"/>
      <c r="M104" s="8"/>
      <c r="N104" s="8"/>
      <c r="O104" s="8"/>
      <c r="P104" s="8"/>
      <c r="Q104" s="11"/>
      <c r="R104" s="6"/>
      <c r="S104" s="6"/>
    </row>
    <row r="105" spans="1:19" ht="27.75" customHeight="1">
      <c r="A105" s="1"/>
      <c r="B105" s="11"/>
      <c r="C105" s="11"/>
      <c r="D105" s="1"/>
      <c r="E105" s="1"/>
      <c r="F105" s="61"/>
      <c r="G105" s="61"/>
      <c r="H105" s="61"/>
      <c r="I105" s="61"/>
      <c r="J105" s="11"/>
      <c r="K105" s="11"/>
      <c r="L105" s="11"/>
      <c r="M105" s="1"/>
      <c r="N105" s="1"/>
      <c r="O105" s="1"/>
      <c r="P105" s="1"/>
      <c r="Q105" s="1"/>
      <c r="R105" s="1"/>
      <c r="S105" s="1"/>
    </row>
    <row r="106" spans="1:19" ht="65.25" customHeight="1">
      <c r="A106" s="62"/>
      <c r="B106" s="6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"/>
      <c r="R106" s="1"/>
      <c r="S106" s="1"/>
    </row>
    <row r="107" spans="1:19" ht="65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1"/>
      <c r="L107" s="11"/>
      <c r="M107" s="6"/>
      <c r="N107" s="6"/>
      <c r="O107" s="6"/>
      <c r="P107" s="6"/>
      <c r="Q107" s="1"/>
      <c r="R107" s="1"/>
      <c r="S107" s="1"/>
    </row>
    <row r="108" spans="1:19" ht="61.5" customHeight="1">
      <c r="A108" s="11"/>
      <c r="B108" s="61"/>
      <c r="C108" s="61"/>
      <c r="D108" s="61"/>
      <c r="E108" s="61"/>
      <c r="F108" s="61"/>
      <c r="G108" s="11"/>
      <c r="H108" s="11"/>
      <c r="I108" s="11"/>
      <c r="J108" s="61"/>
      <c r="K108" s="61"/>
      <c r="L108" s="61"/>
      <c r="M108" s="61"/>
      <c r="N108" s="61"/>
      <c r="O108" s="61"/>
      <c r="P108" s="61"/>
      <c r="Q108" s="1"/>
      <c r="R108" s="1"/>
      <c r="S108" s="1"/>
    </row>
    <row r="109" spans="1:19" ht="46.5" customHeight="1">
      <c r="A109" s="11"/>
      <c r="B109" s="61"/>
      <c r="C109" s="61"/>
      <c r="D109" s="64"/>
      <c r="E109" s="64"/>
      <c r="F109" s="65"/>
      <c r="G109" s="64"/>
      <c r="H109" s="64"/>
      <c r="I109" s="65"/>
      <c r="J109" s="64"/>
      <c r="K109" s="64"/>
      <c r="L109" s="65"/>
      <c r="M109" s="61"/>
      <c r="N109" s="61"/>
      <c r="O109" s="61"/>
      <c r="P109" s="61"/>
      <c r="Q109" s="1"/>
      <c r="R109" s="1"/>
      <c r="S109" s="1"/>
    </row>
    <row r="110" spans="1:19" ht="32.25" customHeight="1">
      <c r="A110" s="11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11"/>
      <c r="N110" s="11"/>
      <c r="O110" s="11"/>
      <c r="P110" s="11"/>
      <c r="Q110" s="1"/>
      <c r="R110" s="1"/>
      <c r="S110" s="1"/>
    </row>
    <row r="111" spans="1:19" ht="39.75" customHeight="1">
      <c r="A111" s="11"/>
      <c r="B111" s="67"/>
      <c r="C111" s="68"/>
      <c r="D111" s="64"/>
      <c r="E111" s="64"/>
      <c r="F111" s="65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"/>
      <c r="R111" s="1"/>
      <c r="S111" s="1"/>
    </row>
    <row r="112" spans="1:19" ht="48.75" customHeight="1">
      <c r="A112" s="11"/>
      <c r="B112" s="67"/>
      <c r="C112" s="67"/>
      <c r="D112" s="11"/>
      <c r="E112" s="62"/>
      <c r="F112" s="11"/>
      <c r="G112" s="11"/>
      <c r="H112" s="62"/>
      <c r="I112" s="11"/>
      <c r="J112" s="11"/>
      <c r="K112" s="62"/>
      <c r="L112" s="11"/>
      <c r="M112" s="11"/>
      <c r="N112" s="11"/>
      <c r="O112" s="11"/>
      <c r="P112" s="11"/>
      <c r="Q112" s="1"/>
      <c r="R112" s="1"/>
      <c r="S112" s="1"/>
    </row>
    <row r="113" spans="1:19" ht="54.75" customHeight="1">
      <c r="A113" s="11"/>
      <c r="B113" s="67"/>
      <c r="C113" s="67"/>
      <c r="D113" s="62"/>
      <c r="E113" s="62"/>
      <c r="F113" s="11"/>
      <c r="G113" s="62"/>
      <c r="H113" s="62"/>
      <c r="I113" s="11"/>
      <c r="J113" s="62"/>
      <c r="K113" s="62"/>
      <c r="L113" s="11"/>
      <c r="M113" s="11"/>
      <c r="N113" s="11"/>
      <c r="O113" s="11"/>
      <c r="P113" s="11"/>
      <c r="Q113" s="1"/>
      <c r="R113" s="1"/>
      <c r="S113" s="1"/>
    </row>
    <row r="114" spans="1:19" ht="63" customHeight="1">
      <c r="A114" s="6"/>
      <c r="B114" s="67"/>
      <c r="C114" s="68"/>
      <c r="D114" s="6"/>
      <c r="E114" s="6"/>
      <c r="F114" s="6"/>
      <c r="G114" s="6"/>
      <c r="H114" s="6"/>
      <c r="I114" s="6"/>
      <c r="J114" s="6"/>
      <c r="K114" s="6"/>
      <c r="L114" s="6"/>
      <c r="M114" s="11"/>
      <c r="N114" s="11"/>
      <c r="O114" s="11"/>
      <c r="P114" s="11"/>
      <c r="Q114" s="1"/>
      <c r="R114" s="1"/>
      <c r="S114" s="1"/>
    </row>
    <row r="115" spans="1:19" ht="29.25" customHeight="1">
      <c r="A115" s="6"/>
      <c r="B115" s="66"/>
      <c r="C115" s="66"/>
      <c r="D115" s="6"/>
      <c r="E115" s="6"/>
      <c r="F115" s="6"/>
      <c r="G115" s="6"/>
      <c r="H115" s="6"/>
      <c r="I115" s="6"/>
      <c r="J115" s="6"/>
      <c r="K115" s="6"/>
      <c r="L115" s="6"/>
      <c r="M115" s="11"/>
      <c r="N115" s="11"/>
      <c r="O115" s="11"/>
      <c r="P115" s="11"/>
      <c r="Q115" s="1"/>
      <c r="R115" s="1"/>
      <c r="S115" s="1"/>
    </row>
    <row r="116" spans="1:19" ht="29.2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11"/>
      <c r="N116" s="11"/>
      <c r="O116" s="11"/>
      <c r="P116" s="11"/>
      <c r="Q116" s="1"/>
      <c r="R116" s="1"/>
      <c r="S116" s="1"/>
    </row>
    <row r="117" spans="1:19" ht="34.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1"/>
      <c r="R117" s="1"/>
      <c r="S117" s="1"/>
    </row>
    <row r="118" spans="1:19" ht="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"/>
      <c r="R118" s="1"/>
      <c r="S118" s="1"/>
    </row>
    <row r="119" spans="1:19" ht="7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2:19" ht="12.75">
      <c r="L120" s="1"/>
      <c r="M120" s="1"/>
      <c r="N120" s="1"/>
      <c r="O120" s="1"/>
      <c r="P120" s="1"/>
      <c r="Q120" s="1"/>
      <c r="R120" s="1"/>
      <c r="S120" s="1"/>
    </row>
    <row r="121" spans="12:19" ht="12.75">
      <c r="L121" s="1"/>
      <c r="M121" s="1"/>
      <c r="N121" s="1"/>
      <c r="O121" s="1"/>
      <c r="P121" s="1"/>
      <c r="Q121" s="1"/>
      <c r="R121" s="1"/>
      <c r="S121" s="1"/>
    </row>
    <row r="122" spans="12:19" ht="12.75">
      <c r="L122" s="1"/>
      <c r="M122" s="1"/>
      <c r="N122" s="1"/>
      <c r="O122" s="1"/>
      <c r="P122" s="1"/>
      <c r="Q122" s="1"/>
      <c r="R122" s="1"/>
      <c r="S122" s="1"/>
    </row>
    <row r="123" spans="12:19" ht="12.75">
      <c r="L123" s="1"/>
      <c r="M123" s="1"/>
      <c r="N123" s="1"/>
      <c r="O123" s="1"/>
      <c r="P123" s="1"/>
      <c r="Q123" s="1"/>
      <c r="R123" s="1"/>
      <c r="S123" s="1"/>
    </row>
    <row r="124" spans="12:19" ht="26.25" customHeight="1">
      <c r="L124" s="1"/>
      <c r="M124" s="1"/>
      <c r="N124" s="1"/>
      <c r="O124" s="1"/>
      <c r="P124" s="1"/>
      <c r="Q124" s="1"/>
      <c r="R124" s="1"/>
      <c r="S124" s="1"/>
    </row>
    <row r="125" spans="12:19" ht="24.75" customHeight="1">
      <c r="L125" s="1"/>
      <c r="M125" s="1"/>
      <c r="N125" s="1"/>
      <c r="O125" s="1"/>
      <c r="P125" s="1"/>
      <c r="Q125" s="1"/>
      <c r="R125" s="1"/>
      <c r="S125" s="1"/>
    </row>
    <row r="126" spans="12:19" ht="12.75">
      <c r="L126" s="1"/>
      <c r="M126" s="1"/>
      <c r="N126" s="1"/>
      <c r="O126" s="1"/>
      <c r="P126" s="1"/>
      <c r="Q126" s="1"/>
      <c r="R126" s="1"/>
      <c r="S126" s="1"/>
    </row>
  </sheetData>
  <sheetProtection selectLockedCells="1" selectUnlockedCells="1"/>
  <mergeCells count="122">
    <mergeCell ref="E25:M25"/>
    <mergeCell ref="F27:I27"/>
    <mergeCell ref="C29:D29"/>
    <mergeCell ref="C30:D30"/>
    <mergeCell ref="F30:J30"/>
    <mergeCell ref="C32:D32"/>
    <mergeCell ref="C33:D33"/>
    <mergeCell ref="F33:J33"/>
    <mergeCell ref="C35:D35"/>
    <mergeCell ref="C36:D36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1:A52"/>
    <mergeCell ref="B51:E52"/>
    <mergeCell ref="F51:H51"/>
    <mergeCell ref="I51:K51"/>
    <mergeCell ref="L51:O51"/>
    <mergeCell ref="L52:M52"/>
    <mergeCell ref="B53:E53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A61:O61"/>
    <mergeCell ref="A62:O62"/>
    <mergeCell ref="B67:C67"/>
    <mergeCell ref="D67:E67"/>
    <mergeCell ref="B68:E69"/>
    <mergeCell ref="F68:H68"/>
    <mergeCell ref="I68:K68"/>
    <mergeCell ref="L68:O68"/>
    <mergeCell ref="L69:M69"/>
    <mergeCell ref="B70:E70"/>
    <mergeCell ref="L70:M70"/>
    <mergeCell ref="B71:E71"/>
    <mergeCell ref="L71:M71"/>
    <mergeCell ref="B72:E72"/>
    <mergeCell ref="L72:M72"/>
    <mergeCell ref="B73:E73"/>
    <mergeCell ref="L73:M73"/>
    <mergeCell ref="B74:E74"/>
    <mergeCell ref="L74:M74"/>
    <mergeCell ref="B75:O75"/>
    <mergeCell ref="A78:A79"/>
    <mergeCell ref="B78:D79"/>
    <mergeCell ref="E78:E79"/>
    <mergeCell ref="F78:F79"/>
    <mergeCell ref="G78:I78"/>
    <mergeCell ref="J78:L78"/>
    <mergeCell ref="M78:O78"/>
    <mergeCell ref="B80:D80"/>
    <mergeCell ref="B81:D81"/>
    <mergeCell ref="B82:D82"/>
    <mergeCell ref="B83:O83"/>
    <mergeCell ref="B84:D84"/>
    <mergeCell ref="B85:D85"/>
    <mergeCell ref="B86:D86"/>
    <mergeCell ref="B87:D87"/>
    <mergeCell ref="B88:O88"/>
    <mergeCell ref="P88:R88"/>
    <mergeCell ref="B89:D89"/>
    <mergeCell ref="B90:D90"/>
    <mergeCell ref="B91:D91"/>
    <mergeCell ref="B92:O92"/>
    <mergeCell ref="B93:D93"/>
    <mergeCell ref="B94:O94"/>
    <mergeCell ref="K95:L95"/>
    <mergeCell ref="H96:I96"/>
    <mergeCell ref="K96:L96"/>
    <mergeCell ref="K101:L101"/>
    <mergeCell ref="H102:I102"/>
    <mergeCell ref="K102:L102"/>
    <mergeCell ref="C104:G104"/>
    <mergeCell ref="H104:I104"/>
    <mergeCell ref="J104:L104"/>
    <mergeCell ref="M104:P104"/>
    <mergeCell ref="B105:C105"/>
    <mergeCell ref="F105:G105"/>
    <mergeCell ref="H105:I105"/>
    <mergeCell ref="K107:L107"/>
    <mergeCell ref="A108:A109"/>
    <mergeCell ref="B108:B109"/>
    <mergeCell ref="C108:C109"/>
    <mergeCell ref="D108:F108"/>
    <mergeCell ref="G108:I108"/>
    <mergeCell ref="J108:L108"/>
    <mergeCell ref="M108:P109"/>
    <mergeCell ref="M110:P110"/>
    <mergeCell ref="M111:P111"/>
    <mergeCell ref="M112:P112"/>
    <mergeCell ref="M113:P113"/>
    <mergeCell ref="M114:P114"/>
    <mergeCell ref="M115:P115"/>
    <mergeCell ref="M116:P116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5"/>
  <rowBreaks count="3" manualBreakCount="3">
    <brk id="39" max="255" man="1"/>
    <brk id="75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2019-02-06T07:29:18Z</dcterms:modified>
  <cp:category/>
  <cp:version/>
  <cp:contentType/>
  <cp:contentStatus/>
  <cp:revision>128</cp:revision>
</cp:coreProperties>
</file>