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00" sheetId="1" r:id="rId1"/>
  </sheets>
  <definedNames>
    <definedName name="_xlnm.Print_Area" localSheetId="0">'1100'!$A$1:$G$106</definedName>
    <definedName name="Excel_BuiltIn_Print_Area" localSheetId="0">'1100'!$A$1:$G$104</definedName>
  </definedNames>
  <calcPr fullCalcOnLoad="1"/>
</workbook>
</file>

<file path=xl/sharedStrings.xml><?xml version="1.0" encoding="utf-8"?>
<sst xmlns="http://schemas.openxmlformats.org/spreadsheetml/2006/main" count="128" uniqueCount="97">
  <si>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</si>
  <si>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</si>
  <si>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</si>
  <si>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</si>
  <si>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</si>
  <si>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30.07.2019р. N 56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</si>
  <si>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</si>
  <si>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</si>
  <si>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</si>
  <si>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</si>
  <si>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</si>
  <si>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</si>
  <si>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</si>
  <si>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</si>
  <si>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</si>
  <si>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</si>
  <si>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</si>
  <si>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</si>
  <si>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</si>
  <si>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6 245 207 гривень, у тому числі загального фонду — 5 510 219 гривень та спеціального фонду —  734988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</si>
  <si>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</si>
  <si>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</si>
  <si>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</si>
  <si>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</si>
  <si>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</si>
  <si>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</si>
  <si>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</si>
  <si>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</si>
  <si>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</si>
  <si>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</si>
  <si>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</si>
  <si>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</si>
  <si>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</si>
  <si>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</si>
  <si>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</si>
  <si>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</si>
  <si>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</si>
  <si>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</si>
  <si>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</si>
  <si>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дітей та молоді до занять музикою, образотворчим мистецтвом</t>
  </si>
  <si>
    <t>7.</t>
  </si>
  <si>
    <t>Мета бюджетної програми: Забезпечення дітей та молоді до занять музикою, образотворчим мистецтвом</t>
  </si>
  <si>
    <t>8.</t>
  </si>
  <si>
    <t>Завдання бюджетної програми</t>
  </si>
  <si>
    <t>Завдання</t>
  </si>
  <si>
    <t>Забезпечити навчання дітей грі на музичних інструментах та образотворчому мистецтву</t>
  </si>
  <si>
    <t>Дати учням початкову спеціалізовану освіту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</si>
  <si>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</si>
  <si>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</si>
  <si>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</si>
  <si>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</si>
  <si>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</si>
  <si>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</si>
  <si>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</si>
  <si>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</si>
  <si>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</si>
  <si>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</si>
  <si>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</si>
  <si>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</si>
  <si>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</si>
  <si>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</si>
  <si>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</si>
  <si>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</si>
  <si>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</si>
  <si>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</si>
  <si>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</si>
  <si>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</si>
  <si>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</si>
  <si>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</si>
  <si>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</si>
  <si>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</si>
  <si>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</si>
  <si>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</si>
  <si>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продукту</t>
  </si>
  <si>
    <t>кількість учнів музичної школи</t>
  </si>
  <si>
    <t>кількість учнів художньої школи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</si>
  <si>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</si>
  <si>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</si>
  <si>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</si>
  <si>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</si>
  <si>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</si>
  <si>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</si>
  <si>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</si>
  <si>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</si>
  <si>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</si>
  <si>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</si>
  <si>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якості</t>
  </si>
  <si>
    <t>В.о.начальника Управління культури Ізюмської міської ради</t>
  </si>
  <si>
    <t>Коловоротна М.О.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</si>
  <si>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</si>
  <si>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</si>
  <si>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</si>
  <si>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</si>
  <si>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</si>
  <si>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</si>
  <si>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“_____” __________2019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</si>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</sst>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85" zoomScaleSheetLayoutView="85" workbookViewId="0" topLeftCell="A1">
      <selection activeCell="A13" sqref="A13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2.75" customHeight="1">
      <c r="A20" s="12" t="s">
        <v>13</v>
      </c>
      <c r="B20" s="13">
        <v>1011100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12.7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12.75" customHeight="1">
      <c r="A34" s="19"/>
      <c r="B34" s="23" t="s">
        <v>32</v>
      </c>
      <c r="C34" s="23"/>
      <c r="D34" s="23"/>
      <c r="E34" s="23"/>
      <c r="F34" s="23"/>
      <c r="G34" s="23"/>
      <c r="IV34" s="11"/>
    </row>
    <row r="35" spans="1:256" ht="12.75" customHeight="1">
      <c r="A35" s="19"/>
      <c r="B35" s="22" t="s">
        <v>33</v>
      </c>
      <c r="C35" s="22"/>
      <c r="D35" s="22"/>
      <c r="E35" s="22"/>
      <c r="F35" s="22"/>
      <c r="G35" s="22"/>
      <c r="IV35" s="11"/>
    </row>
    <row r="36" spans="1:256" ht="15.75" customHeight="1">
      <c r="A36" s="19"/>
      <c r="B36" s="9"/>
      <c r="C36" s="9"/>
      <c r="D36" s="9"/>
      <c r="E36" s="9"/>
      <c r="F36" s="9"/>
      <c r="G36" s="9"/>
      <c r="IV36" s="11"/>
    </row>
    <row r="37" spans="1:256" ht="15.75" customHeight="1">
      <c r="A37" s="19" t="s">
        <v>34</v>
      </c>
      <c r="B37" s="9" t="s">
        <v>35</v>
      </c>
      <c r="C37" s="9"/>
      <c r="D37" s="9"/>
      <c r="E37" s="9"/>
      <c r="F37" s="9"/>
      <c r="G37" s="9"/>
      <c r="IV37" s="11"/>
    </row>
    <row r="38" ht="7.5" customHeight="1">
      <c r="IV38" s="11"/>
    </row>
    <row r="39" spans="1:256" ht="15.75" customHeight="1">
      <c r="A39" s="24" t="s">
        <v>36</v>
      </c>
      <c r="B39" s="24" t="s">
        <v>37</v>
      </c>
      <c r="C39" s="24"/>
      <c r="D39" s="24"/>
      <c r="E39" s="24"/>
      <c r="F39" s="24"/>
      <c r="G39" s="24"/>
      <c r="IV39" s="11"/>
    </row>
    <row r="40" spans="1:256" ht="15.75" customHeight="1">
      <c r="A40" s="25" t="s">
        <v>38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IV40" s="11"/>
    </row>
    <row r="41" spans="1:256" ht="15.75" customHeight="1" hidden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IV41" s="11"/>
    </row>
    <row r="42" spans="1:256" ht="15.75" customHeight="1" hidden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IV42" s="11"/>
    </row>
    <row r="43" ht="12.75">
      <c r="IV43" s="11"/>
    </row>
    <row r="44" spans="1:256" ht="12.75">
      <c r="A44" s="27" t="s">
        <v>40</v>
      </c>
      <c r="B44" s="1" t="s">
        <v>41</v>
      </c>
      <c r="IV44" s="11"/>
    </row>
    <row r="45" spans="1:256" ht="12.75">
      <c r="A45" s="27"/>
      <c r="IV45" s="11"/>
    </row>
    <row r="46" spans="1:256" ht="15.75" customHeight="1">
      <c r="A46" s="19" t="s">
        <v>42</v>
      </c>
      <c r="B46" s="9" t="s">
        <v>43</v>
      </c>
      <c r="C46" s="9"/>
      <c r="D46" s="9"/>
      <c r="E46" s="9"/>
      <c r="F46" s="9"/>
      <c r="G46" s="9"/>
      <c r="IV46" s="11"/>
    </row>
    <row r="47" spans="1:256" ht="7.5" customHeight="1">
      <c r="A47" s="19"/>
      <c r="B47" s="28"/>
      <c r="C47" s="28"/>
      <c r="D47" s="28"/>
      <c r="E47" s="28"/>
      <c r="F47" s="28"/>
      <c r="G47" s="28"/>
      <c r="IV47" s="11"/>
    </row>
    <row r="48" spans="1:256" ht="15.75" customHeight="1">
      <c r="A48" s="24" t="s">
        <v>36</v>
      </c>
      <c r="B48" s="24" t="s">
        <v>44</v>
      </c>
      <c r="C48" s="24"/>
      <c r="D48" s="24"/>
      <c r="E48" s="24"/>
      <c r="F48" s="24"/>
      <c r="G48" s="24"/>
      <c r="IV48" s="11"/>
    </row>
    <row r="49" spans="1:256" ht="12.75" customHeight="1">
      <c r="A49" s="24">
        <v>1</v>
      </c>
      <c r="B49" s="29" t="s">
        <v>45</v>
      </c>
      <c r="C49" s="29"/>
      <c r="D49" s="29"/>
      <c r="E49" s="29"/>
      <c r="F49" s="29"/>
      <c r="G49" s="29"/>
      <c r="IV49" s="11"/>
    </row>
    <row r="50" spans="1:256" ht="12.75" customHeight="1">
      <c r="A50" s="24">
        <v>2</v>
      </c>
      <c r="B50" s="29" t="s">
        <v>46</v>
      </c>
      <c r="C50" s="29"/>
      <c r="D50" s="29"/>
      <c r="E50" s="29"/>
      <c r="F50" s="29"/>
      <c r="G50" s="29"/>
      <c r="IV50" s="11"/>
    </row>
    <row r="51" spans="1:256" ht="12.75">
      <c r="A51" s="19"/>
      <c r="B51" s="28"/>
      <c r="C51" s="28"/>
      <c r="D51" s="28"/>
      <c r="E51" s="28"/>
      <c r="F51" s="28"/>
      <c r="G51" s="28"/>
      <c r="IV51" s="11"/>
    </row>
    <row r="52" spans="1:256" ht="12.75">
      <c r="A52" s="19" t="s">
        <v>47</v>
      </c>
      <c r="B52" s="30" t="s">
        <v>48</v>
      </c>
      <c r="C52" s="28"/>
      <c r="D52" s="28"/>
      <c r="E52" s="28"/>
      <c r="F52" s="28"/>
      <c r="G52" s="28"/>
      <c r="IV52" s="11"/>
    </row>
    <row r="53" spans="2:256" ht="12.75">
      <c r="B53" s="1" t="s">
        <v>49</v>
      </c>
      <c r="IV53" s="11"/>
    </row>
    <row r="54" ht="8.25" customHeight="1">
      <c r="IV54" s="11"/>
    </row>
    <row r="55" spans="1:256" ht="12.75">
      <c r="A55" s="24" t="s">
        <v>36</v>
      </c>
      <c r="B55" s="24" t="s">
        <v>48</v>
      </c>
      <c r="C55" s="24" t="s">
        <v>50</v>
      </c>
      <c r="D55" s="24" t="s">
        <v>51</v>
      </c>
      <c r="E55" s="24" t="s">
        <v>52</v>
      </c>
      <c r="IV55" s="11"/>
    </row>
    <row r="56" spans="1:256" ht="12.75">
      <c r="A56" s="24">
        <v>1</v>
      </c>
      <c r="B56" s="24">
        <v>2</v>
      </c>
      <c r="C56" s="24">
        <v>3</v>
      </c>
      <c r="D56" s="24">
        <v>4</v>
      </c>
      <c r="E56" s="24">
        <v>5</v>
      </c>
      <c r="IV56" s="11"/>
    </row>
    <row r="57" spans="1:256" ht="12.75">
      <c r="A57" s="24">
        <v>1</v>
      </c>
      <c r="B57" s="24" t="s">
        <v>53</v>
      </c>
      <c r="C57" s="31">
        <f>4692667+76915+31025</f>
        <v>4800607</v>
      </c>
      <c r="D57" s="31">
        <v>350000</v>
      </c>
      <c r="E57" s="31">
        <f>C57+D57</f>
        <v>5150607</v>
      </c>
      <c r="IV57" s="11"/>
    </row>
    <row r="58" spans="1:256" ht="12.75">
      <c r="A58" s="24">
        <v>2</v>
      </c>
      <c r="B58" s="24" t="s">
        <v>54</v>
      </c>
      <c r="C58" s="31">
        <v>55712</v>
      </c>
      <c r="D58" s="31">
        <v>28800</v>
      </c>
      <c r="E58" s="31">
        <f>C58+D58</f>
        <v>84512</v>
      </c>
      <c r="IV58" s="11"/>
    </row>
    <row r="59" spans="1:256" ht="12.75">
      <c r="A59" s="24">
        <v>3</v>
      </c>
      <c r="B59" s="24" t="s">
        <v>55</v>
      </c>
      <c r="C59" s="31">
        <f>172613-1928+1569</f>
        <v>172254</v>
      </c>
      <c r="D59" s="31">
        <v>17000</v>
      </c>
      <c r="E59" s="31">
        <f>C59+D59</f>
        <v>189254</v>
      </c>
      <c r="IV59" s="11"/>
    </row>
    <row r="60" spans="1:256" ht="12.75">
      <c r="A60" s="24">
        <v>4</v>
      </c>
      <c r="B60" s="24" t="s">
        <v>56</v>
      </c>
      <c r="C60" s="31">
        <v>3680</v>
      </c>
      <c r="D60" s="31">
        <v>3000</v>
      </c>
      <c r="E60" s="31">
        <f>C60+D60</f>
        <v>6680</v>
      </c>
      <c r="IV60" s="11"/>
    </row>
    <row r="61" spans="1:256" ht="12.75">
      <c r="A61" s="24">
        <v>5</v>
      </c>
      <c r="B61" s="24" t="s">
        <v>57</v>
      </c>
      <c r="C61" s="31">
        <v>434966</v>
      </c>
      <c r="D61" s="31">
        <v>1200</v>
      </c>
      <c r="E61" s="31">
        <f>C61+D61</f>
        <v>436166</v>
      </c>
      <c r="IV61" s="11"/>
    </row>
    <row r="62" spans="1:256" ht="12.75">
      <c r="A62" s="24">
        <v>6</v>
      </c>
      <c r="B62" s="24" t="s">
        <v>58</v>
      </c>
      <c r="C62" s="31">
        <v>43000</v>
      </c>
      <c r="D62" s="31">
        <v>10000</v>
      </c>
      <c r="E62" s="31">
        <f>C62+D62</f>
        <v>53000</v>
      </c>
      <c r="IV62" s="11"/>
    </row>
    <row r="63" spans="1:256" ht="12.75">
      <c r="A63" s="24">
        <v>7</v>
      </c>
      <c r="B63" s="24" t="s">
        <v>59</v>
      </c>
      <c r="C63" s="31">
        <v>0</v>
      </c>
      <c r="D63" s="31">
        <f>323060+1928</f>
        <v>324988</v>
      </c>
      <c r="E63" s="31">
        <f>C63+D63</f>
        <v>324988</v>
      </c>
      <c r="IV63" s="11"/>
    </row>
    <row r="64" spans="1:256" ht="15.75" customHeight="1">
      <c r="A64" s="24" t="s">
        <v>52</v>
      </c>
      <c r="B64" s="24"/>
      <c r="C64" s="31">
        <f>C57+C58+C59+C60+C61+C63+C62</f>
        <v>5510219</v>
      </c>
      <c r="D64" s="31">
        <f>D57+D58+D59+D60+D61+D63+D62</f>
        <v>734988</v>
      </c>
      <c r="E64" s="31">
        <f>C64+D64</f>
        <v>6245207</v>
      </c>
      <c r="IV64" s="11"/>
    </row>
    <row r="65" ht="10.5" customHeight="1">
      <c r="IV65" s="11"/>
    </row>
    <row r="66" spans="1:256" ht="15.75" customHeight="1">
      <c r="A66" s="12" t="s">
        <v>60</v>
      </c>
      <c r="B66" s="9" t="s">
        <v>61</v>
      </c>
      <c r="C66" s="9"/>
      <c r="D66" s="9"/>
      <c r="E66" s="9"/>
      <c r="F66" s="9"/>
      <c r="G66" s="9"/>
      <c r="IV66" s="11"/>
    </row>
    <row r="67" spans="1:256" ht="12.75">
      <c r="A67" s="12"/>
      <c r="B67" s="4" t="s">
        <v>62</v>
      </c>
      <c r="IV67" s="11"/>
    </row>
    <row r="68" ht="10.5" customHeight="1">
      <c r="IV68" s="11"/>
    </row>
    <row r="69" spans="1:256" ht="12.75">
      <c r="A69" s="24" t="s">
        <v>36</v>
      </c>
      <c r="B69" s="24" t="s">
        <v>63</v>
      </c>
      <c r="C69" s="24" t="s">
        <v>50</v>
      </c>
      <c r="D69" s="24" t="s">
        <v>51</v>
      </c>
      <c r="E69" s="24" t="s">
        <v>52</v>
      </c>
      <c r="IV69" s="11"/>
    </row>
    <row r="70" spans="1:256" ht="12.75">
      <c r="A70" s="24">
        <v>1</v>
      </c>
      <c r="B70" s="24">
        <v>2</v>
      </c>
      <c r="C70" s="24">
        <v>3</v>
      </c>
      <c r="D70" s="24">
        <v>4</v>
      </c>
      <c r="E70" s="24">
        <v>5</v>
      </c>
      <c r="IV70" s="11"/>
    </row>
    <row r="71" spans="1:256" ht="12.75">
      <c r="A71" s="24"/>
      <c r="B71" s="24"/>
      <c r="C71" s="24"/>
      <c r="D71" s="24"/>
      <c r="E71" s="24"/>
      <c r="IV71" s="11"/>
    </row>
    <row r="72" spans="1:256" ht="15.75" customHeight="1">
      <c r="A72" s="24" t="s">
        <v>52</v>
      </c>
      <c r="B72" s="24"/>
      <c r="C72" s="32"/>
      <c r="D72" s="32"/>
      <c r="E72" s="32"/>
      <c r="IV72" s="11"/>
    </row>
    <row r="73" ht="11.25" customHeight="1">
      <c r="IV73" s="11"/>
    </row>
    <row r="74" spans="1:256" ht="15.75" customHeight="1" hidden="1">
      <c r="A74" s="19" t="s">
        <v>64</v>
      </c>
      <c r="B74" s="9" t="s">
        <v>65</v>
      </c>
      <c r="C74" s="9"/>
      <c r="D74" s="9"/>
      <c r="E74" s="9"/>
      <c r="F74" s="9"/>
      <c r="G74" s="9"/>
      <c r="IV74" s="11"/>
    </row>
    <row r="75" ht="12" customHeight="1">
      <c r="IV75" s="11"/>
    </row>
    <row r="76" spans="1:256" ht="46.5" customHeight="1">
      <c r="A76" s="24" t="s">
        <v>36</v>
      </c>
      <c r="B76" s="24" t="s">
        <v>66</v>
      </c>
      <c r="C76" s="24" t="s">
        <v>67</v>
      </c>
      <c r="D76" s="24" t="s">
        <v>68</v>
      </c>
      <c r="E76" s="24" t="s">
        <v>50</v>
      </c>
      <c r="F76" s="24" t="s">
        <v>51</v>
      </c>
      <c r="G76" s="24" t="s">
        <v>52</v>
      </c>
      <c r="IV76" s="11"/>
    </row>
    <row r="77" spans="1:256" ht="12.75">
      <c r="A77" s="24">
        <v>1</v>
      </c>
      <c r="B77" s="24">
        <v>2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IV77" s="11"/>
    </row>
    <row r="78" spans="1:256" ht="12.75">
      <c r="A78" s="24">
        <v>1</v>
      </c>
      <c r="B78" s="32" t="s">
        <v>69</v>
      </c>
      <c r="C78" s="24"/>
      <c r="D78" s="24"/>
      <c r="E78" s="24"/>
      <c r="F78" s="24"/>
      <c r="G78" s="24"/>
      <c r="IV78" s="11"/>
    </row>
    <row r="79" spans="1:256" ht="12.75">
      <c r="A79" s="24"/>
      <c r="B79" s="33" t="s">
        <v>70</v>
      </c>
      <c r="C79" s="24" t="s">
        <v>71</v>
      </c>
      <c r="D79" s="24"/>
      <c r="E79" s="24">
        <v>24</v>
      </c>
      <c r="F79" s="24"/>
      <c r="G79" s="24">
        <f>E79</f>
        <v>24</v>
      </c>
      <c r="IV79" s="11"/>
    </row>
    <row r="80" spans="1:256" ht="12.75">
      <c r="A80" s="24"/>
      <c r="B80" s="33" t="s">
        <v>72</v>
      </c>
      <c r="C80" s="24" t="s">
        <v>71</v>
      </c>
      <c r="D80" s="24"/>
      <c r="E80" s="24">
        <v>12</v>
      </c>
      <c r="F80" s="24"/>
      <c r="G80" s="24">
        <f>E80</f>
        <v>12</v>
      </c>
      <c r="IV80" s="11"/>
    </row>
    <row r="81" spans="1:256" ht="12.75">
      <c r="A81" s="24">
        <v>2</v>
      </c>
      <c r="B81" s="32" t="s">
        <v>73</v>
      </c>
      <c r="C81" s="24"/>
      <c r="D81" s="24"/>
      <c r="E81" s="24"/>
      <c r="F81" s="24"/>
      <c r="G81" s="24"/>
      <c r="IV81" s="11"/>
    </row>
    <row r="82" spans="1:256" ht="12.75">
      <c r="A82" s="24"/>
      <c r="B82" s="33" t="s">
        <v>74</v>
      </c>
      <c r="C82" s="24" t="s">
        <v>71</v>
      </c>
      <c r="D82" s="24"/>
      <c r="E82" s="24">
        <v>210</v>
      </c>
      <c r="F82" s="24"/>
      <c r="G82" s="24">
        <f>E82</f>
        <v>210</v>
      </c>
      <c r="IV82" s="11"/>
    </row>
    <row r="83" spans="1:256" ht="12.75">
      <c r="A83" s="24"/>
      <c r="B83" s="33" t="s">
        <v>75</v>
      </c>
      <c r="C83" s="24" t="s">
        <v>71</v>
      </c>
      <c r="D83" s="24"/>
      <c r="E83" s="24">
        <v>254</v>
      </c>
      <c r="F83" s="24"/>
      <c r="G83" s="24">
        <f>E83</f>
        <v>254</v>
      </c>
      <c r="IV83" s="11"/>
    </row>
    <row r="84" spans="1:256" ht="12.75">
      <c r="A84" s="24"/>
      <c r="B84" s="33" t="s">
        <v>76</v>
      </c>
      <c r="C84" s="24" t="s">
        <v>77</v>
      </c>
      <c r="D84" s="24"/>
      <c r="E84" s="24">
        <v>25</v>
      </c>
      <c r="F84" s="24"/>
      <c r="G84" s="24">
        <f>E84</f>
        <v>25</v>
      </c>
      <c r="IV84" s="11"/>
    </row>
    <row r="85" spans="1:256" ht="12.75">
      <c r="A85" s="24"/>
      <c r="B85" s="33" t="s">
        <v>78</v>
      </c>
      <c r="C85" s="24" t="s">
        <v>77</v>
      </c>
      <c r="D85" s="24"/>
      <c r="E85" s="24">
        <v>20</v>
      </c>
      <c r="F85" s="24"/>
      <c r="G85" s="24">
        <f>E85</f>
        <v>20</v>
      </c>
      <c r="IV85" s="11"/>
    </row>
    <row r="86" spans="1:256" ht="12.75">
      <c r="A86" s="32"/>
      <c r="B86" s="33" t="s">
        <v>79</v>
      </c>
      <c r="C86" s="24" t="s">
        <v>77</v>
      </c>
      <c r="D86" s="24"/>
      <c r="E86" s="24">
        <v>15</v>
      </c>
      <c r="F86" s="24"/>
      <c r="G86" s="24">
        <f>E86</f>
        <v>15</v>
      </c>
      <c r="IV86" s="11"/>
    </row>
    <row r="87" spans="1:256" ht="12.75">
      <c r="A87" s="24">
        <v>3</v>
      </c>
      <c r="B87" s="32" t="s">
        <v>80</v>
      </c>
      <c r="C87" s="24"/>
      <c r="D87" s="24"/>
      <c r="E87" s="24"/>
      <c r="F87" s="24"/>
      <c r="G87" s="24"/>
      <c r="IV87" s="11"/>
    </row>
    <row r="88" spans="1:256" ht="12.75">
      <c r="A88" s="24"/>
      <c r="B88" s="33" t="s">
        <v>81</v>
      </c>
      <c r="C88" s="24" t="s">
        <v>71</v>
      </c>
      <c r="D88" s="24"/>
      <c r="E88" s="24">
        <v>1</v>
      </c>
      <c r="F88" s="24"/>
      <c r="G88" s="24">
        <f>E88</f>
        <v>1</v>
      </c>
      <c r="IV88" s="11"/>
    </row>
    <row r="89" spans="1:256" ht="12.75">
      <c r="A89" s="24"/>
      <c r="B89" s="33" t="s">
        <v>82</v>
      </c>
      <c r="C89" s="24" t="s">
        <v>71</v>
      </c>
      <c r="D89" s="24"/>
      <c r="E89" s="24">
        <v>2</v>
      </c>
      <c r="F89" s="24"/>
      <c r="G89" s="24">
        <f>E89</f>
        <v>2</v>
      </c>
      <c r="IV89" s="11"/>
    </row>
    <row r="90" spans="1:256" ht="12.75">
      <c r="A90" s="24"/>
      <c r="B90" s="33" t="s">
        <v>83</v>
      </c>
      <c r="C90" s="24" t="s">
        <v>77</v>
      </c>
      <c r="D90" s="24"/>
      <c r="E90" s="24">
        <v>32</v>
      </c>
      <c r="F90" s="24"/>
      <c r="G90" s="24">
        <f>E90</f>
        <v>32</v>
      </c>
      <c r="IV90" s="11"/>
    </row>
    <row r="91" spans="1:256" ht="12.75">
      <c r="A91" s="24"/>
      <c r="B91" s="33" t="s">
        <v>84</v>
      </c>
      <c r="C91" s="24" t="s">
        <v>77</v>
      </c>
      <c r="D91" s="24"/>
      <c r="E91" s="24">
        <v>3</v>
      </c>
      <c r="F91" s="24"/>
      <c r="G91" s="24">
        <f>E91</f>
        <v>3</v>
      </c>
      <c r="IV91" s="11"/>
    </row>
    <row r="92" spans="1:256" ht="12.75">
      <c r="A92" s="24"/>
      <c r="B92" s="33" t="s">
        <v>85</v>
      </c>
      <c r="C92" s="24" t="s">
        <v>77</v>
      </c>
      <c r="D92" s="24"/>
      <c r="E92" s="24">
        <v>56</v>
      </c>
      <c r="F92" s="24"/>
      <c r="G92" s="24">
        <f>E92</f>
        <v>56</v>
      </c>
      <c r="IV92" s="11"/>
    </row>
    <row r="93" spans="1:256" ht="12.75">
      <c r="A93" s="24"/>
      <c r="B93" s="33" t="s">
        <v>84</v>
      </c>
      <c r="C93" s="24" t="s">
        <v>77</v>
      </c>
      <c r="D93" s="24"/>
      <c r="E93" s="24">
        <v>14</v>
      </c>
      <c r="F93" s="24"/>
      <c r="G93" s="24">
        <f>E93</f>
        <v>14</v>
      </c>
      <c r="IV93" s="11"/>
    </row>
    <row r="94" spans="1:256" ht="12.75">
      <c r="A94" s="24">
        <v>4</v>
      </c>
      <c r="B94" s="32" t="s">
        <v>86</v>
      </c>
      <c r="C94" s="24"/>
      <c r="D94" s="24"/>
      <c r="E94" s="24"/>
      <c r="F94" s="24"/>
      <c r="G94" s="24"/>
      <c r="IV94" s="11"/>
    </row>
    <row r="95" spans="1:256" ht="12.75">
      <c r="A95" s="32"/>
      <c r="B95" s="32"/>
      <c r="C95" s="24"/>
      <c r="D95" s="24"/>
      <c r="E95" s="24"/>
      <c r="F95" s="24"/>
      <c r="G95" s="24"/>
      <c r="IV95" s="11"/>
    </row>
    <row r="96" ht="7.5" customHeight="1">
      <c r="IV96" s="11"/>
    </row>
    <row r="97" ht="8.25" customHeight="1">
      <c r="A97" s="34"/>
    </row>
    <row r="98" spans="1:256" ht="15.75" customHeight="1">
      <c r="A98" s="35" t="s">
        <v>87</v>
      </c>
      <c r="B98" s="35"/>
      <c r="C98" s="35"/>
      <c r="D98" s="4"/>
      <c r="IV98" s="11"/>
    </row>
    <row r="99" spans="1:256" ht="18" customHeight="1">
      <c r="A99" s="35"/>
      <c r="B99" s="35"/>
      <c r="C99" s="35"/>
      <c r="D99" s="36"/>
      <c r="E99" s="37"/>
      <c r="F99" s="38" t="s">
        <v>88</v>
      </c>
      <c r="G99" s="38"/>
      <c r="IV99" s="11"/>
    </row>
    <row r="100" spans="1:7" ht="15.75" customHeight="1">
      <c r="A100" s="4"/>
      <c r="B100" s="39"/>
      <c r="D100" s="15" t="s">
        <v>89</v>
      </c>
      <c r="F100" s="8" t="s">
        <v>90</v>
      </c>
      <c r="G100" s="8"/>
    </row>
    <row r="101" spans="1:256" ht="15.75" customHeight="1">
      <c r="A101" s="35" t="s">
        <v>91</v>
      </c>
      <c r="B101" s="35"/>
      <c r="C101" s="40"/>
      <c r="D101" s="19"/>
      <c r="IV101" s="11"/>
    </row>
    <row r="102" spans="1:256" ht="12.75">
      <c r="A102" s="41" t="s">
        <v>92</v>
      </c>
      <c r="B102" s="42"/>
      <c r="C102" s="40"/>
      <c r="D102" s="19"/>
      <c r="IV102" s="11"/>
    </row>
    <row r="103" spans="1:256" ht="21.75" customHeight="1">
      <c r="A103" s="35" t="s">
        <v>93</v>
      </c>
      <c r="B103" s="35"/>
      <c r="C103" s="35"/>
      <c r="D103" s="36"/>
      <c r="E103" s="37"/>
      <c r="F103" s="38" t="s">
        <v>94</v>
      </c>
      <c r="G103" s="38"/>
      <c r="IV103" s="11"/>
    </row>
    <row r="104" spans="1:7" ht="15.75" customHeight="1">
      <c r="A104" s="3"/>
      <c r="B104" s="39"/>
      <c r="C104" s="39"/>
      <c r="D104" s="15" t="s">
        <v>89</v>
      </c>
      <c r="F104" s="8" t="s">
        <v>90</v>
      </c>
      <c r="G104" s="8"/>
    </row>
    <row r="105" ht="12.75">
      <c r="A105" s="43" t="s">
        <v>95</v>
      </c>
    </row>
    <row r="106" ht="12.75">
      <c r="A106" s="44" t="s">
        <v>96</v>
      </c>
    </row>
  </sheetData>
  <sheetProtection selectLockedCells="1" selectUnlockedCells="1"/>
  <mergeCells count="48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7:G37"/>
    <mergeCell ref="B39:G39"/>
    <mergeCell ref="B40:M40"/>
    <mergeCell ref="B41:M41"/>
    <mergeCell ref="B42:M42"/>
    <mergeCell ref="B46:G46"/>
    <mergeCell ref="B48:G48"/>
    <mergeCell ref="B49:G49"/>
    <mergeCell ref="B50:G50"/>
    <mergeCell ref="A64:B64"/>
    <mergeCell ref="A66:A67"/>
    <mergeCell ref="B66:G66"/>
    <mergeCell ref="A72:B72"/>
    <mergeCell ref="B74:G74"/>
    <mergeCell ref="A98:C99"/>
    <mergeCell ref="F99:G99"/>
    <mergeCell ref="F100:G100"/>
    <mergeCell ref="A101:B101"/>
    <mergeCell ref="A103:C103"/>
    <mergeCell ref="F103:G103"/>
    <mergeCell ref="F104:G104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7"/>
  <rowBreaks count="4" manualBreakCount="4">
    <brk id="34" max="255" man="1"/>
    <brk id="73" max="255" man="1"/>
    <brk id="7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2019-07-30T05:34:24Z</cp:lastPrinted>
  <dcterms:created xsi:type="dcterms:W3CDTF">2018-12-28T08:43:53Z</dcterms:created>
  <dcterms:modified xsi:type="dcterms:W3CDTF">2019-07-30T13:34:29Z</dcterms:modified>
  <cp:category/>
  <cp:version/>
  <cp:contentType/>
  <cp:contentStatus/>
  <cp:revision>33</cp:revision>
</cp:coreProperties>
</file>